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11" activeTab="1"/>
  </bookViews>
  <sheets>
    <sheet name="21.03.10" sheetId="1" r:id="rId1"/>
    <sheet name="02.05.10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<sst xmlns="http://schemas.openxmlformats.org/spreadsheetml/2006/main" count="216" uniqueCount="94">
  <si>
    <t>Surname</t>
  </si>
  <si>
    <t>Name</t>
  </si>
  <si>
    <t>Category</t>
  </si>
  <si>
    <t>Run 1</t>
  </si>
  <si>
    <t>Run 2</t>
  </si>
  <si>
    <t>Run 4</t>
  </si>
  <si>
    <t>Run 5</t>
  </si>
  <si>
    <t>Combined</t>
  </si>
  <si>
    <t>Byrne</t>
  </si>
  <si>
    <t>Maebh</t>
  </si>
  <si>
    <t>CH2</t>
  </si>
  <si>
    <t>J2</t>
  </si>
  <si>
    <t>Charlton</t>
  </si>
  <si>
    <t>Gearóid</t>
  </si>
  <si>
    <t>Mini</t>
  </si>
  <si>
    <t xml:space="preserve">Comerford </t>
  </si>
  <si>
    <t>Cormac</t>
  </si>
  <si>
    <t>Dent-Neville</t>
  </si>
  <si>
    <t xml:space="preserve">Stephen </t>
  </si>
  <si>
    <t>Sen</t>
  </si>
  <si>
    <t>Doyle</t>
  </si>
  <si>
    <t>Eoin</t>
  </si>
  <si>
    <t>CH1</t>
  </si>
  <si>
    <t>Sean</t>
  </si>
  <si>
    <t>Iain</t>
  </si>
  <si>
    <t>Hayes</t>
  </si>
  <si>
    <t>Sophie</t>
  </si>
  <si>
    <t xml:space="preserve">Irvine </t>
  </si>
  <si>
    <t>McCann</t>
  </si>
  <si>
    <t>Nicholas</t>
  </si>
  <si>
    <t>McCarthy</t>
  </si>
  <si>
    <t>Kyle</t>
  </si>
  <si>
    <t>McShera</t>
  </si>
  <si>
    <t xml:space="preserve">Lisa </t>
  </si>
  <si>
    <t>Murray</t>
  </si>
  <si>
    <t>Isobel</t>
  </si>
  <si>
    <t>O'Leary</t>
  </si>
  <si>
    <t>Claire</t>
  </si>
  <si>
    <t>Pisarnik</t>
  </si>
  <si>
    <t>Emer</t>
  </si>
  <si>
    <t>Power</t>
  </si>
  <si>
    <t>Darragh</t>
  </si>
  <si>
    <t>Rebecca</t>
  </si>
  <si>
    <t>Stephen</t>
  </si>
  <si>
    <t>Ryan</t>
  </si>
  <si>
    <t>Jordan</t>
  </si>
  <si>
    <t>Sharkey</t>
  </si>
  <si>
    <t>Ronan</t>
  </si>
  <si>
    <t>Cillian</t>
  </si>
  <si>
    <t>Skinner</t>
  </si>
  <si>
    <t>Gary</t>
  </si>
  <si>
    <t>Worrall</t>
  </si>
  <si>
    <t xml:space="preserve">Cillian </t>
  </si>
  <si>
    <t>Anselmi</t>
  </si>
  <si>
    <t>Ben</t>
  </si>
  <si>
    <t>2nd Course</t>
  </si>
  <si>
    <t>1st Course</t>
  </si>
  <si>
    <t>1st Race</t>
  </si>
  <si>
    <t>2nd Race</t>
  </si>
  <si>
    <t>Carolyn</t>
  </si>
  <si>
    <t>Devlin</t>
  </si>
  <si>
    <t>Jim</t>
  </si>
  <si>
    <t>Development Squad</t>
  </si>
  <si>
    <t>Race Squad</t>
  </si>
  <si>
    <t>Anna</t>
  </si>
  <si>
    <t>Reilly</t>
  </si>
  <si>
    <t>Gareth</t>
  </si>
  <si>
    <t>Eleanor</t>
  </si>
  <si>
    <t>Imogen</t>
  </si>
  <si>
    <t>Whelan</t>
  </si>
  <si>
    <t>Lorraine</t>
  </si>
  <si>
    <t>DNF</t>
  </si>
  <si>
    <t>Qualifying Race  21st March 2010</t>
  </si>
  <si>
    <t>Fastest</t>
  </si>
  <si>
    <t>J1</t>
  </si>
  <si>
    <t>Run3</t>
  </si>
  <si>
    <t>Run4</t>
  </si>
  <si>
    <t xml:space="preserve"> </t>
  </si>
  <si>
    <t>Qualifying Race  2nd May 2010</t>
  </si>
  <si>
    <t>Lyons</t>
  </si>
  <si>
    <t>Simon</t>
  </si>
  <si>
    <t>Brian</t>
  </si>
  <si>
    <t xml:space="preserve">Lyons </t>
  </si>
  <si>
    <t>Niamh</t>
  </si>
  <si>
    <t>Shane</t>
  </si>
  <si>
    <t>Mitchell</t>
  </si>
  <si>
    <t>Matt</t>
  </si>
  <si>
    <t>dsq</t>
  </si>
  <si>
    <t>Lee</t>
  </si>
  <si>
    <t>McAlister</t>
  </si>
  <si>
    <t>Singleton</t>
  </si>
  <si>
    <t>Killian</t>
  </si>
  <si>
    <t>Flynn</t>
  </si>
  <si>
    <t>Erin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</si>
</sst>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2" xfId="0" applyNumberFormat="1" applyBorder="1" applyAlignment="1">
      <alignment horizontal="right"/>
    </xf>
    <xf numFmtId="0" fontId="0" fillId="0" borderId="2" xfId="0" applyFill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9"/>
  <sheetViews>
    <sheetView workbookViewId="0" topLeftCell="B1">
      <selection activeCell="D47" sqref="D47"/>
    </sheetView>
  </sheetViews>
  <sheetFormatPr defaultColWidth="9.140625" defaultRowHeight="12.75"/>
  <cols>
    <col min="1" max="1" width="11.57421875" style="0" customWidth="1"/>
    <col min="2" max="2" width="10.28125" style="0" customWidth="1"/>
    <col min="3" max="3" width="9.00390625" style="0" customWidth="1"/>
    <col min="5" max="8" width="11.57421875" style="0" customWidth="1"/>
    <col min="9" max="9" width="3.7109375" style="0" customWidth="1"/>
    <col min="10" max="10" width="9.421875" style="0" customWidth="1"/>
    <col min="11" max="11" width="9.57421875" style="0" customWidth="1"/>
    <col min="12" max="12" width="10.7109375" style="0" customWidth="1"/>
    <col min="13" max="16384" width="11.57421875" style="0" customWidth="1"/>
  </cols>
  <sheetData>
    <row r="1" ht="12.75">
      <c r="C1" s="4" t="s">
        <v>72</v>
      </c>
    </row>
    <row r="2" spans="5:11" s="4" customFormat="1" ht="12.75">
      <c r="E2" s="15" t="s">
        <v>56</v>
      </c>
      <c r="F2" s="15"/>
      <c r="G2" s="15" t="s">
        <v>55</v>
      </c>
      <c r="H2" s="15"/>
      <c r="J2" s="15" t="s">
        <v>73</v>
      </c>
      <c r="K2" s="15"/>
    </row>
    <row r="3" spans="2:12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J3" s="1" t="s">
        <v>57</v>
      </c>
      <c r="K3" s="1" t="s">
        <v>58</v>
      </c>
      <c r="L3" s="1" t="s">
        <v>7</v>
      </c>
    </row>
    <row r="4" spans="2:12" ht="12.75">
      <c r="B4" s="1"/>
      <c r="C4" s="1"/>
      <c r="D4" s="1"/>
      <c r="E4" s="1"/>
      <c r="F4" s="1"/>
      <c r="G4" s="1"/>
      <c r="H4" s="1"/>
      <c r="J4" s="1"/>
      <c r="K4" s="1"/>
      <c r="L4" s="1"/>
    </row>
    <row r="5" spans="2:12" ht="12.75">
      <c r="B5" s="5" t="s">
        <v>63</v>
      </c>
      <c r="C5" s="2"/>
      <c r="D5" s="3"/>
      <c r="E5" s="3"/>
      <c r="F5" s="3"/>
      <c r="G5" s="3"/>
      <c r="H5" s="3"/>
      <c r="J5" s="3"/>
      <c r="K5" s="3"/>
      <c r="L5" s="3"/>
    </row>
    <row r="6" spans="2:12" ht="12.75">
      <c r="B6" s="2" t="s">
        <v>53</v>
      </c>
      <c r="C6" s="2" t="s">
        <v>54</v>
      </c>
      <c r="D6" s="3" t="s">
        <v>22</v>
      </c>
      <c r="E6" s="6">
        <v>999</v>
      </c>
      <c r="F6" s="6">
        <v>20.19</v>
      </c>
      <c r="G6" s="6">
        <v>20.1</v>
      </c>
      <c r="H6" s="6">
        <v>20.28</v>
      </c>
      <c r="I6" s="7"/>
      <c r="J6" s="6">
        <f>MIN(E6:F6)</f>
        <v>20.19</v>
      </c>
      <c r="K6" s="6">
        <f>MIN(G6:H6)</f>
        <v>20.1</v>
      </c>
      <c r="L6" s="6">
        <f aca="true" t="shared" si="0" ref="L6:L18">J6+K6</f>
        <v>40.290000000000006</v>
      </c>
    </row>
    <row r="7" spans="2:12" ht="12.75">
      <c r="B7" s="2" t="s">
        <v>8</v>
      </c>
      <c r="C7" s="2" t="s">
        <v>9</v>
      </c>
      <c r="D7" s="3" t="s">
        <v>10</v>
      </c>
      <c r="E7" s="6">
        <v>17.73</v>
      </c>
      <c r="F7" s="6">
        <v>18.1</v>
      </c>
      <c r="G7" s="6">
        <v>17.72</v>
      </c>
      <c r="H7" s="6">
        <v>17.81</v>
      </c>
      <c r="I7" s="7"/>
      <c r="J7" s="6">
        <f aca="true" t="shared" si="1" ref="J7:J18">MIN(E7:F7)</f>
        <v>17.73</v>
      </c>
      <c r="K7" s="6">
        <f aca="true" t="shared" si="2" ref="K7:K18">MIN(G7:H7)</f>
        <v>17.72</v>
      </c>
      <c r="L7" s="6">
        <f t="shared" si="0"/>
        <v>35.45</v>
      </c>
    </row>
    <row r="8" spans="2:12" ht="12.75">
      <c r="B8" s="2" t="s">
        <v>12</v>
      </c>
      <c r="C8" s="2" t="s">
        <v>13</v>
      </c>
      <c r="D8" s="3" t="s">
        <v>10</v>
      </c>
      <c r="E8" s="6">
        <v>999</v>
      </c>
      <c r="F8" s="6">
        <v>19.74</v>
      </c>
      <c r="G8" s="6">
        <v>19.2</v>
      </c>
      <c r="H8" s="6">
        <v>17.85</v>
      </c>
      <c r="I8" s="7"/>
      <c r="J8" s="6">
        <f t="shared" si="1"/>
        <v>19.74</v>
      </c>
      <c r="K8" s="6">
        <f t="shared" si="2"/>
        <v>17.85</v>
      </c>
      <c r="L8" s="6">
        <f t="shared" si="0"/>
        <v>37.59</v>
      </c>
    </row>
    <row r="9" spans="2:12" ht="12.75">
      <c r="B9" s="2" t="s">
        <v>15</v>
      </c>
      <c r="C9" s="2" t="s">
        <v>16</v>
      </c>
      <c r="D9" s="3" t="s">
        <v>10</v>
      </c>
      <c r="E9" s="6">
        <v>17.63</v>
      </c>
      <c r="F9" s="6">
        <v>17.3</v>
      </c>
      <c r="G9" s="6">
        <v>17.46</v>
      </c>
      <c r="H9" s="6">
        <v>18.01</v>
      </c>
      <c r="I9" s="7"/>
      <c r="J9" s="6">
        <f t="shared" si="1"/>
        <v>17.3</v>
      </c>
      <c r="K9" s="6">
        <f t="shared" si="2"/>
        <v>17.46</v>
      </c>
      <c r="L9" s="6">
        <f t="shared" si="0"/>
        <v>34.760000000000005</v>
      </c>
    </row>
    <row r="10" spans="2:12" ht="12.75">
      <c r="B10" s="2" t="s">
        <v>17</v>
      </c>
      <c r="C10" s="2" t="s">
        <v>59</v>
      </c>
      <c r="D10" s="3" t="s">
        <v>19</v>
      </c>
      <c r="E10" s="6">
        <v>17.82</v>
      </c>
      <c r="F10" s="6">
        <v>17.77</v>
      </c>
      <c r="G10" s="6">
        <v>17.82</v>
      </c>
      <c r="H10" s="6">
        <v>17.87</v>
      </c>
      <c r="I10" s="7"/>
      <c r="J10" s="6">
        <f>MIN(E10:F10)</f>
        <v>17.77</v>
      </c>
      <c r="K10" s="6">
        <f>MIN(G10:H10)</f>
        <v>17.82</v>
      </c>
      <c r="L10" s="6">
        <f>J10+K10</f>
        <v>35.59</v>
      </c>
    </row>
    <row r="11" spans="2:12" ht="12.75">
      <c r="B11" s="2" t="s">
        <v>17</v>
      </c>
      <c r="C11" s="2" t="s">
        <v>18</v>
      </c>
      <c r="D11" s="3" t="s">
        <v>19</v>
      </c>
      <c r="E11" s="6">
        <v>15.72</v>
      </c>
      <c r="F11" s="6">
        <v>15.55</v>
      </c>
      <c r="G11" s="6">
        <v>16.03</v>
      </c>
      <c r="H11" s="6">
        <v>15.71</v>
      </c>
      <c r="I11" s="7"/>
      <c r="J11" s="6">
        <f t="shared" si="1"/>
        <v>15.55</v>
      </c>
      <c r="K11" s="6">
        <f t="shared" si="2"/>
        <v>15.71</v>
      </c>
      <c r="L11" s="6">
        <f t="shared" si="0"/>
        <v>31.26</v>
      </c>
    </row>
    <row r="12" spans="2:12" ht="12.75">
      <c r="B12" s="2" t="s">
        <v>60</v>
      </c>
      <c r="C12" s="2" t="s">
        <v>61</v>
      </c>
      <c r="D12" s="3" t="s">
        <v>19</v>
      </c>
      <c r="E12" s="6">
        <v>999</v>
      </c>
      <c r="F12" s="6">
        <v>17.46</v>
      </c>
      <c r="G12" s="6">
        <v>18.78</v>
      </c>
      <c r="H12" s="6">
        <v>17.16</v>
      </c>
      <c r="I12" s="7"/>
      <c r="J12" s="6">
        <f>MIN(E12:F12)</f>
        <v>17.46</v>
      </c>
      <c r="K12" s="6">
        <f>MIN(G12:H12)</f>
        <v>17.16</v>
      </c>
      <c r="L12" s="6">
        <f>J12+K12</f>
        <v>34.620000000000005</v>
      </c>
    </row>
    <row r="13" spans="2:12" ht="12.75">
      <c r="B13" s="2" t="s">
        <v>20</v>
      </c>
      <c r="C13" s="2" t="s">
        <v>21</v>
      </c>
      <c r="D13" s="3" t="s">
        <v>22</v>
      </c>
      <c r="E13" s="6">
        <v>18.01</v>
      </c>
      <c r="F13" s="6">
        <v>23.56</v>
      </c>
      <c r="G13" s="6">
        <v>16.83</v>
      </c>
      <c r="H13" s="6">
        <v>16.29</v>
      </c>
      <c r="I13" s="7"/>
      <c r="J13" s="6">
        <f t="shared" si="1"/>
        <v>18.01</v>
      </c>
      <c r="K13" s="6">
        <f t="shared" si="2"/>
        <v>16.29</v>
      </c>
      <c r="L13" s="6">
        <f t="shared" si="0"/>
        <v>34.3</v>
      </c>
    </row>
    <row r="14" spans="2:12" ht="12.75">
      <c r="B14" s="2" t="s">
        <v>27</v>
      </c>
      <c r="C14" s="2" t="s">
        <v>24</v>
      </c>
      <c r="D14" s="3" t="s">
        <v>11</v>
      </c>
      <c r="E14" s="6">
        <v>999</v>
      </c>
      <c r="F14" s="6">
        <v>20.37</v>
      </c>
      <c r="G14" s="6">
        <v>18.36</v>
      </c>
      <c r="H14" s="6">
        <v>16.7</v>
      </c>
      <c r="I14" s="7"/>
      <c r="J14" s="6">
        <f t="shared" si="1"/>
        <v>20.37</v>
      </c>
      <c r="K14" s="6">
        <f t="shared" si="2"/>
        <v>16.7</v>
      </c>
      <c r="L14" s="6">
        <f t="shared" si="0"/>
        <v>37.07</v>
      </c>
    </row>
    <row r="15" spans="2:12" ht="12.75">
      <c r="B15" s="2" t="s">
        <v>28</v>
      </c>
      <c r="C15" s="2" t="s">
        <v>29</v>
      </c>
      <c r="D15" s="3" t="s">
        <v>10</v>
      </c>
      <c r="E15" s="6">
        <v>19.2</v>
      </c>
      <c r="F15" s="6">
        <v>18.87</v>
      </c>
      <c r="G15" s="6">
        <v>18.47</v>
      </c>
      <c r="H15" s="6">
        <v>999</v>
      </c>
      <c r="I15" s="7"/>
      <c r="J15" s="6">
        <f t="shared" si="1"/>
        <v>18.87</v>
      </c>
      <c r="K15" s="6">
        <f t="shared" si="2"/>
        <v>18.47</v>
      </c>
      <c r="L15" s="6">
        <f t="shared" si="0"/>
        <v>37.34</v>
      </c>
    </row>
    <row r="16" spans="2:12" ht="12.75">
      <c r="B16" s="2" t="s">
        <v>30</v>
      </c>
      <c r="C16" s="2" t="s">
        <v>31</v>
      </c>
      <c r="D16" s="3" t="s">
        <v>22</v>
      </c>
      <c r="E16" s="6">
        <v>16.17</v>
      </c>
      <c r="F16" s="6">
        <v>15.92</v>
      </c>
      <c r="G16" s="6">
        <v>16.43</v>
      </c>
      <c r="H16" s="6">
        <v>16.19</v>
      </c>
      <c r="I16" s="7"/>
      <c r="J16" s="6">
        <f t="shared" si="1"/>
        <v>15.92</v>
      </c>
      <c r="K16" s="6">
        <f t="shared" si="2"/>
        <v>16.19</v>
      </c>
      <c r="L16" s="6">
        <f t="shared" si="0"/>
        <v>32.11</v>
      </c>
    </row>
    <row r="17" spans="2:12" ht="12.75">
      <c r="B17" s="2" t="s">
        <v>32</v>
      </c>
      <c r="C17" s="2" t="s">
        <v>33</v>
      </c>
      <c r="D17" s="3" t="s">
        <v>11</v>
      </c>
      <c r="E17" s="6">
        <v>17.59</v>
      </c>
      <c r="F17" s="6">
        <v>17.4</v>
      </c>
      <c r="G17" s="6">
        <v>17.85</v>
      </c>
      <c r="H17" s="6">
        <v>18.25</v>
      </c>
      <c r="I17" s="7"/>
      <c r="J17" s="6">
        <f t="shared" si="1"/>
        <v>17.4</v>
      </c>
      <c r="K17" s="6">
        <f t="shared" si="2"/>
        <v>17.85</v>
      </c>
      <c r="L17" s="6">
        <f t="shared" si="0"/>
        <v>35.25</v>
      </c>
    </row>
    <row r="18" spans="2:12" ht="12.75">
      <c r="B18" s="2" t="s">
        <v>34</v>
      </c>
      <c r="C18" s="2" t="s">
        <v>23</v>
      </c>
      <c r="D18" s="3" t="s">
        <v>10</v>
      </c>
      <c r="E18" s="6">
        <v>16.62</v>
      </c>
      <c r="F18" s="6">
        <v>16.42</v>
      </c>
      <c r="G18" s="6">
        <v>16.48</v>
      </c>
      <c r="H18" s="6">
        <v>16.47</v>
      </c>
      <c r="I18" s="7"/>
      <c r="J18" s="6">
        <f t="shared" si="1"/>
        <v>16.42</v>
      </c>
      <c r="K18" s="6">
        <f t="shared" si="2"/>
        <v>16.47</v>
      </c>
      <c r="L18" s="6">
        <f t="shared" si="0"/>
        <v>32.89</v>
      </c>
    </row>
    <row r="19" spans="2:12" ht="12.75">
      <c r="B19" s="2" t="s">
        <v>36</v>
      </c>
      <c r="C19" s="2" t="s">
        <v>37</v>
      </c>
      <c r="D19" s="3" t="s">
        <v>10</v>
      </c>
      <c r="E19" s="6">
        <v>20.5</v>
      </c>
      <c r="F19" s="6">
        <v>20.18</v>
      </c>
      <c r="G19" s="6">
        <v>19.06</v>
      </c>
      <c r="H19" s="6">
        <v>19.47</v>
      </c>
      <c r="I19" s="7"/>
      <c r="J19" s="6">
        <f aca="true" t="shared" si="3" ref="J19:J26">MIN(E19:F19)</f>
        <v>20.18</v>
      </c>
      <c r="K19" s="6">
        <f aca="true" t="shared" si="4" ref="K19:K26">MIN(G19:H19)</f>
        <v>19.06</v>
      </c>
      <c r="L19" s="6">
        <f aca="true" t="shared" si="5" ref="L19:L26">J19+K19</f>
        <v>39.239999999999995</v>
      </c>
    </row>
    <row r="20" spans="2:12" ht="12.75">
      <c r="B20" s="2" t="s">
        <v>38</v>
      </c>
      <c r="C20" s="2" t="s">
        <v>39</v>
      </c>
      <c r="D20" s="3" t="s">
        <v>10</v>
      </c>
      <c r="E20" s="6">
        <v>16.86</v>
      </c>
      <c r="F20" s="6">
        <v>16.72</v>
      </c>
      <c r="G20" s="6">
        <v>16.72</v>
      </c>
      <c r="H20" s="6">
        <v>16.48</v>
      </c>
      <c r="I20" s="7"/>
      <c r="J20" s="6">
        <f t="shared" si="3"/>
        <v>16.72</v>
      </c>
      <c r="K20" s="6">
        <f t="shared" si="4"/>
        <v>16.48</v>
      </c>
      <c r="L20" s="6">
        <f t="shared" si="5"/>
        <v>33.2</v>
      </c>
    </row>
    <row r="21" spans="2:12" ht="12.75">
      <c r="B21" s="2" t="s">
        <v>40</v>
      </c>
      <c r="C21" s="2" t="s">
        <v>41</v>
      </c>
      <c r="D21" s="3" t="s">
        <v>74</v>
      </c>
      <c r="E21" s="6">
        <v>17.9</v>
      </c>
      <c r="F21" s="6">
        <v>17.7</v>
      </c>
      <c r="G21" s="6">
        <v>17.83</v>
      </c>
      <c r="H21" s="6">
        <v>17.68</v>
      </c>
      <c r="I21" s="7"/>
      <c r="J21" s="6">
        <f t="shared" si="3"/>
        <v>17.7</v>
      </c>
      <c r="K21" s="6">
        <f t="shared" si="4"/>
        <v>17.68</v>
      </c>
      <c r="L21" s="6">
        <f t="shared" si="5"/>
        <v>35.379999999999995</v>
      </c>
    </row>
    <row r="22" spans="2:12" ht="12.75">
      <c r="B22" s="2" t="s">
        <v>40</v>
      </c>
      <c r="C22" s="2" t="s">
        <v>42</v>
      </c>
      <c r="D22" s="3" t="s">
        <v>14</v>
      </c>
      <c r="E22" s="6">
        <v>20.56</v>
      </c>
      <c r="F22" s="6">
        <v>19.72</v>
      </c>
      <c r="G22" s="6">
        <v>20.41</v>
      </c>
      <c r="H22" s="6">
        <v>20.28</v>
      </c>
      <c r="I22" s="7"/>
      <c r="J22" s="6">
        <f t="shared" si="3"/>
        <v>19.72</v>
      </c>
      <c r="K22" s="6">
        <f t="shared" si="4"/>
        <v>20.28</v>
      </c>
      <c r="L22" s="6">
        <f t="shared" si="5"/>
        <v>40</v>
      </c>
    </row>
    <row r="23" spans="2:12" ht="12.75">
      <c r="B23" s="2" t="s">
        <v>40</v>
      </c>
      <c r="C23" s="2" t="s">
        <v>43</v>
      </c>
      <c r="D23" s="3" t="s">
        <v>10</v>
      </c>
      <c r="E23" s="6">
        <v>15.51</v>
      </c>
      <c r="F23" s="6">
        <v>15.52</v>
      </c>
      <c r="G23" s="6">
        <v>16.12</v>
      </c>
      <c r="H23" s="6">
        <v>16</v>
      </c>
      <c r="I23" s="7"/>
      <c r="J23" s="6">
        <f t="shared" si="3"/>
        <v>15.51</v>
      </c>
      <c r="K23" s="6">
        <f t="shared" si="4"/>
        <v>16</v>
      </c>
      <c r="L23" s="6">
        <f t="shared" si="5"/>
        <v>31.509999999999998</v>
      </c>
    </row>
    <row r="24" spans="2:12" ht="12.75">
      <c r="B24" s="2" t="s">
        <v>46</v>
      </c>
      <c r="C24" s="2" t="s">
        <v>47</v>
      </c>
      <c r="D24" s="3" t="s">
        <v>10</v>
      </c>
      <c r="E24" s="6">
        <v>999</v>
      </c>
      <c r="F24" s="6">
        <v>16.82</v>
      </c>
      <c r="G24" s="6">
        <v>16.5</v>
      </c>
      <c r="H24" s="6">
        <v>16.27</v>
      </c>
      <c r="I24" s="7"/>
      <c r="J24" s="6">
        <f t="shared" si="3"/>
        <v>16.82</v>
      </c>
      <c r="K24" s="6">
        <f t="shared" si="4"/>
        <v>16.27</v>
      </c>
      <c r="L24" s="6">
        <f t="shared" si="5"/>
        <v>33.09</v>
      </c>
    </row>
    <row r="25" spans="2:12" ht="12.75">
      <c r="B25" s="2" t="s">
        <v>49</v>
      </c>
      <c r="C25" s="2" t="s">
        <v>50</v>
      </c>
      <c r="D25" s="3" t="s">
        <v>22</v>
      </c>
      <c r="E25" s="6">
        <v>17.9</v>
      </c>
      <c r="F25" s="6">
        <v>17.85</v>
      </c>
      <c r="G25" s="6">
        <v>18.27</v>
      </c>
      <c r="H25" s="6">
        <v>17.47</v>
      </c>
      <c r="I25" s="7"/>
      <c r="J25" s="6">
        <f t="shared" si="3"/>
        <v>17.85</v>
      </c>
      <c r="K25" s="6">
        <f t="shared" si="4"/>
        <v>17.47</v>
      </c>
      <c r="L25" s="6">
        <f t="shared" si="5"/>
        <v>35.32</v>
      </c>
    </row>
    <row r="26" spans="2:12" ht="12.75">
      <c r="B26" s="2" t="s">
        <v>51</v>
      </c>
      <c r="C26" s="2" t="s">
        <v>52</v>
      </c>
      <c r="D26" s="3" t="s">
        <v>11</v>
      </c>
      <c r="E26" s="6">
        <v>14.79</v>
      </c>
      <c r="F26" s="6">
        <v>15.07</v>
      </c>
      <c r="G26" s="6">
        <v>999</v>
      </c>
      <c r="H26" s="6">
        <v>15.69</v>
      </c>
      <c r="I26" s="7"/>
      <c r="J26" s="6">
        <f t="shared" si="3"/>
        <v>14.79</v>
      </c>
      <c r="K26" s="6">
        <f t="shared" si="4"/>
        <v>15.69</v>
      </c>
      <c r="L26" s="6">
        <f t="shared" si="5"/>
        <v>30.479999999999997</v>
      </c>
    </row>
    <row r="27" spans="5:12" ht="12.75">
      <c r="E27" s="7"/>
      <c r="F27" s="7"/>
      <c r="G27" s="7"/>
      <c r="H27" s="7"/>
      <c r="I27" s="7"/>
      <c r="J27" s="7"/>
      <c r="K27" s="7"/>
      <c r="L27" s="7"/>
    </row>
    <row r="28" spans="5:12" ht="12.75">
      <c r="E28" s="7"/>
      <c r="F28" s="7"/>
      <c r="G28" s="7"/>
      <c r="H28" s="7"/>
      <c r="I28" s="7"/>
      <c r="J28" s="7"/>
      <c r="K28" s="7"/>
      <c r="L28" s="7"/>
    </row>
    <row r="29" spans="2:12" ht="12.75">
      <c r="B29" s="4" t="s">
        <v>62</v>
      </c>
      <c r="E29" s="7"/>
      <c r="F29" s="7"/>
      <c r="G29" s="7"/>
      <c r="H29" s="7"/>
      <c r="I29" s="7"/>
      <c r="J29" s="7"/>
      <c r="K29" s="7"/>
      <c r="L29" s="7"/>
    </row>
    <row r="30" spans="2:12" ht="12.75">
      <c r="B30" s="2" t="s">
        <v>20</v>
      </c>
      <c r="C30" s="2" t="s">
        <v>23</v>
      </c>
      <c r="D30" s="3"/>
      <c r="E30" s="6">
        <v>23.05</v>
      </c>
      <c r="F30" s="6"/>
      <c r="G30" s="6">
        <v>24.3</v>
      </c>
      <c r="H30" s="6"/>
      <c r="I30" s="7"/>
      <c r="J30" s="6">
        <f aca="true" t="shared" si="6" ref="J30:J39">MIN(E30:F30)</f>
        <v>23.05</v>
      </c>
      <c r="K30" s="6">
        <f aca="true" t="shared" si="7" ref="K30:K39">MIN(G30:H30)</f>
        <v>24.3</v>
      </c>
      <c r="L30" s="6">
        <f aca="true" t="shared" si="8" ref="L30:L39">J30+K30</f>
        <v>47.35</v>
      </c>
    </row>
    <row r="31" spans="2:12" ht="12.75">
      <c r="B31" s="2" t="s">
        <v>25</v>
      </c>
      <c r="C31" s="2" t="s">
        <v>26</v>
      </c>
      <c r="D31" s="3"/>
      <c r="E31" s="6">
        <v>26.46</v>
      </c>
      <c r="F31" s="6"/>
      <c r="G31" s="6"/>
      <c r="H31" s="6"/>
      <c r="I31" s="7"/>
      <c r="J31" s="6">
        <f t="shared" si="6"/>
        <v>26.46</v>
      </c>
      <c r="K31" s="6">
        <f t="shared" si="7"/>
        <v>0</v>
      </c>
      <c r="L31" s="6">
        <f t="shared" si="8"/>
        <v>26.46</v>
      </c>
    </row>
    <row r="32" spans="2:12" ht="12.75">
      <c r="B32" s="2" t="s">
        <v>28</v>
      </c>
      <c r="C32" s="2" t="s">
        <v>64</v>
      </c>
      <c r="D32" s="3"/>
      <c r="E32" s="6">
        <v>30.03</v>
      </c>
      <c r="F32" s="6"/>
      <c r="G32" s="6">
        <v>30.65</v>
      </c>
      <c r="H32" s="6"/>
      <c r="I32" s="7"/>
      <c r="J32" s="6">
        <f t="shared" si="6"/>
        <v>30.03</v>
      </c>
      <c r="K32" s="6">
        <f t="shared" si="7"/>
        <v>30.65</v>
      </c>
      <c r="L32" s="6">
        <f t="shared" si="8"/>
        <v>60.68</v>
      </c>
    </row>
    <row r="33" spans="2:12" ht="12.75">
      <c r="B33" s="2" t="s">
        <v>34</v>
      </c>
      <c r="C33" s="2" t="s">
        <v>48</v>
      </c>
      <c r="D33" s="3"/>
      <c r="E33" s="6">
        <v>22.43</v>
      </c>
      <c r="F33" s="6"/>
      <c r="G33" s="6" t="s">
        <v>71</v>
      </c>
      <c r="H33" s="6"/>
      <c r="I33" s="7"/>
      <c r="J33" s="6">
        <f t="shared" si="6"/>
        <v>22.43</v>
      </c>
      <c r="K33" s="6">
        <f t="shared" si="7"/>
        <v>0</v>
      </c>
      <c r="L33" s="6">
        <f t="shared" si="8"/>
        <v>22.43</v>
      </c>
    </row>
    <row r="34" spans="2:12" ht="12.75">
      <c r="B34" s="2" t="s">
        <v>36</v>
      </c>
      <c r="C34" s="2" t="s">
        <v>35</v>
      </c>
      <c r="D34" s="3"/>
      <c r="E34" s="6">
        <v>24.39</v>
      </c>
      <c r="F34" s="6"/>
      <c r="G34" s="6">
        <v>23.88</v>
      </c>
      <c r="H34" s="6"/>
      <c r="I34" s="7"/>
      <c r="J34" s="6">
        <f t="shared" si="6"/>
        <v>24.39</v>
      </c>
      <c r="K34" s="6">
        <f t="shared" si="7"/>
        <v>23.88</v>
      </c>
      <c r="L34" s="6">
        <f t="shared" si="8"/>
        <v>48.269999999999996</v>
      </c>
    </row>
    <row r="35" spans="2:12" ht="12.75">
      <c r="B35" s="2" t="s">
        <v>65</v>
      </c>
      <c r="C35" s="2" t="s">
        <v>66</v>
      </c>
      <c r="D35" s="3"/>
      <c r="E35" s="6">
        <v>20.69</v>
      </c>
      <c r="F35" s="6"/>
      <c r="G35" s="6">
        <v>21.77</v>
      </c>
      <c r="H35" s="6"/>
      <c r="I35" s="7"/>
      <c r="J35" s="6">
        <f t="shared" si="6"/>
        <v>20.69</v>
      </c>
      <c r="K35" s="6">
        <f t="shared" si="7"/>
        <v>21.77</v>
      </c>
      <c r="L35" s="6">
        <f t="shared" si="8"/>
        <v>42.46</v>
      </c>
    </row>
    <row r="36" spans="2:12" ht="12.75">
      <c r="B36" s="2" t="s">
        <v>47</v>
      </c>
      <c r="C36" s="2" t="s">
        <v>67</v>
      </c>
      <c r="D36" s="3"/>
      <c r="E36" s="6"/>
      <c r="F36" s="6"/>
      <c r="G36" s="6">
        <v>29.87</v>
      </c>
      <c r="H36" s="6"/>
      <c r="I36" s="7"/>
      <c r="J36" s="6">
        <f t="shared" si="6"/>
        <v>0</v>
      </c>
      <c r="K36" s="6">
        <f t="shared" si="7"/>
        <v>29.87</v>
      </c>
      <c r="L36" s="6">
        <f t="shared" si="8"/>
        <v>29.87</v>
      </c>
    </row>
    <row r="37" spans="2:12" ht="12.75">
      <c r="B37" s="2" t="s">
        <v>44</v>
      </c>
      <c r="C37" s="2" t="s">
        <v>45</v>
      </c>
      <c r="D37" s="3"/>
      <c r="E37" s="6" t="s">
        <v>71</v>
      </c>
      <c r="F37" s="6"/>
      <c r="G37" s="6">
        <v>41.06</v>
      </c>
      <c r="H37" s="6"/>
      <c r="I37" s="7"/>
      <c r="J37" s="6">
        <f t="shared" si="6"/>
        <v>0</v>
      </c>
      <c r="K37" s="6">
        <f t="shared" si="7"/>
        <v>41.06</v>
      </c>
      <c r="L37" s="6">
        <f t="shared" si="8"/>
        <v>41.06</v>
      </c>
    </row>
    <row r="38" spans="2:12" ht="12.75">
      <c r="B38" s="2" t="s">
        <v>44</v>
      </c>
      <c r="C38" s="2" t="s">
        <v>68</v>
      </c>
      <c r="D38" s="3"/>
      <c r="E38" s="6">
        <v>21.6</v>
      </c>
      <c r="F38" s="6"/>
      <c r="G38" s="6">
        <v>21.82</v>
      </c>
      <c r="H38" s="6"/>
      <c r="I38" s="7"/>
      <c r="J38" s="6">
        <f t="shared" si="6"/>
        <v>21.6</v>
      </c>
      <c r="K38" s="6">
        <f t="shared" si="7"/>
        <v>21.82</v>
      </c>
      <c r="L38" s="6">
        <f t="shared" si="8"/>
        <v>43.42</v>
      </c>
    </row>
    <row r="39" spans="2:12" ht="12.75">
      <c r="B39" s="2" t="s">
        <v>69</v>
      </c>
      <c r="C39" s="2" t="s">
        <v>70</v>
      </c>
      <c r="D39" s="3"/>
      <c r="E39" s="6" t="s">
        <v>71</v>
      </c>
      <c r="F39" s="6"/>
      <c r="G39" s="6"/>
      <c r="H39" s="6"/>
      <c r="I39" s="7"/>
      <c r="J39" s="6">
        <f t="shared" si="6"/>
        <v>0</v>
      </c>
      <c r="K39" s="6">
        <f t="shared" si="7"/>
        <v>0</v>
      </c>
      <c r="L39" s="6">
        <f t="shared" si="8"/>
        <v>0</v>
      </c>
    </row>
  </sheetData>
  <mergeCells count="3">
    <mergeCell ref="E2:F2"/>
    <mergeCell ref="G2:H2"/>
    <mergeCell ref="J2:K2"/>
  </mergeCells>
  <printOptions/>
  <pageMargins left="0.3937007874015748" right="0.3937007874015748" top="0.07874015748031496" bottom="0.07874015748031496" header="0.7874015748031497" footer="0.7874015748031497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M12" sqref="M12"/>
    </sheetView>
  </sheetViews>
  <sheetFormatPr defaultColWidth="9.140625" defaultRowHeight="12.75"/>
  <cols>
    <col min="1" max="1" width="10.28125" style="0" customWidth="1"/>
    <col min="2" max="2" width="9.00390625" style="0" customWidth="1"/>
    <col min="4" max="7" width="11.57421875" style="0" customWidth="1"/>
    <col min="8" max="8" width="3.7109375" style="0" customWidth="1"/>
    <col min="9" max="9" width="9.421875" style="0" customWidth="1"/>
    <col min="10" max="10" width="9.57421875" style="0" customWidth="1"/>
    <col min="11" max="11" width="10.7109375" style="0" customWidth="1"/>
    <col min="12" max="16384" width="11.57421875" style="0" customWidth="1"/>
  </cols>
  <sheetData>
    <row r="1" ht="12.75">
      <c r="B1" s="4" t="s">
        <v>78</v>
      </c>
    </row>
    <row r="2" spans="1:11" s="4" customFormat="1" ht="12.75">
      <c r="A2" s="8"/>
      <c r="B2" s="8"/>
      <c r="C2" s="8"/>
      <c r="D2" s="16" t="s">
        <v>56</v>
      </c>
      <c r="E2" s="16"/>
      <c r="F2" s="16" t="s">
        <v>55</v>
      </c>
      <c r="G2" s="16"/>
      <c r="I2" s="16" t="s">
        <v>73</v>
      </c>
      <c r="J2" s="16"/>
      <c r="K2" s="8"/>
    </row>
    <row r="3" spans="1:11" ht="12.7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75</v>
      </c>
      <c r="G3" s="8" t="s">
        <v>76</v>
      </c>
      <c r="I3" s="8" t="s">
        <v>57</v>
      </c>
      <c r="J3" s="8" t="s">
        <v>58</v>
      </c>
      <c r="K3" s="8" t="s">
        <v>7</v>
      </c>
    </row>
    <row r="4" spans="1:11" ht="12.75">
      <c r="A4" s="8"/>
      <c r="B4" s="8"/>
      <c r="C4" s="8"/>
      <c r="D4" s="8"/>
      <c r="E4" s="8"/>
      <c r="F4" s="8"/>
      <c r="G4" s="8"/>
      <c r="I4" s="8"/>
      <c r="J4" s="8"/>
      <c r="K4" s="8"/>
    </row>
    <row r="5" spans="1:11" ht="12.75">
      <c r="A5" s="9" t="s">
        <v>63</v>
      </c>
      <c r="B5" s="10"/>
      <c r="C5" s="11"/>
      <c r="D5" s="11"/>
      <c r="E5" s="11"/>
      <c r="F5" s="11"/>
      <c r="G5" s="11"/>
      <c r="I5" s="11"/>
      <c r="J5" s="11"/>
      <c r="K5" s="11"/>
    </row>
    <row r="6" spans="1:11" ht="12.75">
      <c r="A6" s="10" t="s">
        <v>40</v>
      </c>
      <c r="B6" s="10" t="s">
        <v>42</v>
      </c>
      <c r="C6" s="11" t="s">
        <v>14</v>
      </c>
      <c r="D6" s="12">
        <v>20.13</v>
      </c>
      <c r="E6" s="12">
        <v>19.08</v>
      </c>
      <c r="F6" s="12">
        <v>19.61</v>
      </c>
      <c r="G6" s="12">
        <v>18.77</v>
      </c>
      <c r="H6" s="7"/>
      <c r="I6" s="12">
        <f>MIN(D6:E6)</f>
        <v>19.08</v>
      </c>
      <c r="J6" s="12">
        <f>MIN(F6:G6)</f>
        <v>18.77</v>
      </c>
      <c r="K6" s="12">
        <f>I6+J6</f>
        <v>37.849999999999994</v>
      </c>
    </row>
    <row r="7" spans="1:11" ht="12.75">
      <c r="A7" s="9"/>
      <c r="B7" s="10"/>
      <c r="C7" s="11"/>
      <c r="D7" s="11"/>
      <c r="E7" s="11"/>
      <c r="F7" s="11"/>
      <c r="G7" s="11"/>
      <c r="I7" s="11"/>
      <c r="J7" s="11"/>
      <c r="K7" s="11"/>
    </row>
    <row r="8" spans="1:11" ht="12.75">
      <c r="A8" s="10" t="s">
        <v>53</v>
      </c>
      <c r="B8" s="10" t="s">
        <v>54</v>
      </c>
      <c r="C8" s="11" t="s">
        <v>22</v>
      </c>
      <c r="D8" s="12">
        <v>18.75</v>
      </c>
      <c r="E8" s="13" t="s">
        <v>87</v>
      </c>
      <c r="F8" s="12">
        <v>18.88</v>
      </c>
      <c r="G8" s="12">
        <v>19.18</v>
      </c>
      <c r="H8" s="7"/>
      <c r="I8" s="12">
        <f>MIN(D8:E8)</f>
        <v>18.75</v>
      </c>
      <c r="J8" s="12">
        <f>MIN(F8:G8)</f>
        <v>18.88</v>
      </c>
      <c r="K8" s="12">
        <f>I8+J8</f>
        <v>37.629999999999995</v>
      </c>
    </row>
    <row r="9" spans="1:11" ht="12.75">
      <c r="A9" s="10" t="s">
        <v>65</v>
      </c>
      <c r="B9" s="10" t="s">
        <v>66</v>
      </c>
      <c r="C9" s="11" t="s">
        <v>22</v>
      </c>
      <c r="D9" s="12">
        <v>20.75</v>
      </c>
      <c r="E9" s="12">
        <v>20.12</v>
      </c>
      <c r="F9" s="12">
        <v>19.79</v>
      </c>
      <c r="G9" s="13" t="s">
        <v>87</v>
      </c>
      <c r="H9" s="7"/>
      <c r="I9" s="12">
        <f>MIN(D9:E9)</f>
        <v>20.12</v>
      </c>
      <c r="J9" s="12">
        <f>MIN(F9:G9)</f>
        <v>19.79</v>
      </c>
      <c r="K9" s="12">
        <f>I9+J9</f>
        <v>39.91</v>
      </c>
    </row>
    <row r="10" spans="1:11" ht="12.75">
      <c r="A10" s="10" t="s">
        <v>49</v>
      </c>
      <c r="B10" s="10" t="s">
        <v>50</v>
      </c>
      <c r="C10" s="11" t="s">
        <v>22</v>
      </c>
      <c r="D10" s="12">
        <v>18.36</v>
      </c>
      <c r="E10" s="12">
        <v>18.22</v>
      </c>
      <c r="F10" s="12">
        <v>17.89</v>
      </c>
      <c r="G10" s="12">
        <v>17.38</v>
      </c>
      <c r="H10" s="7"/>
      <c r="I10" s="12">
        <f>MIN(D10:E10)</f>
        <v>18.22</v>
      </c>
      <c r="J10" s="12">
        <f>MIN(F10:G10)</f>
        <v>17.38</v>
      </c>
      <c r="K10" s="12">
        <f>I10+J10</f>
        <v>35.599999999999994</v>
      </c>
    </row>
    <row r="11" spans="1:11" ht="12.75">
      <c r="A11" s="11"/>
      <c r="B11" s="11"/>
      <c r="C11" s="11"/>
      <c r="D11" s="11"/>
      <c r="E11" s="11"/>
      <c r="F11" s="11"/>
      <c r="G11" s="11"/>
      <c r="I11" s="11"/>
      <c r="J11" s="11"/>
      <c r="K11" s="11"/>
    </row>
    <row r="12" spans="1:11" ht="12.75">
      <c r="A12" s="10" t="s">
        <v>8</v>
      </c>
      <c r="B12" s="10" t="s">
        <v>9</v>
      </c>
      <c r="C12" s="11" t="s">
        <v>10</v>
      </c>
      <c r="D12" s="12">
        <v>17.49</v>
      </c>
      <c r="E12" s="12">
        <v>17.56</v>
      </c>
      <c r="F12" s="12">
        <v>17.3</v>
      </c>
      <c r="G12" s="12">
        <v>16.95</v>
      </c>
      <c r="H12" s="7"/>
      <c r="I12" s="12">
        <f aca="true" t="shared" si="0" ref="I12:I21">MIN(D12:E12)</f>
        <v>17.49</v>
      </c>
      <c r="J12" s="12">
        <f aca="true" t="shared" si="1" ref="J12:J21">MIN(F12:G12)</f>
        <v>16.95</v>
      </c>
      <c r="K12" s="12">
        <f aca="true" t="shared" si="2" ref="K12:K21">I12+J12</f>
        <v>34.44</v>
      </c>
    </row>
    <row r="13" spans="1:11" ht="12.75">
      <c r="A13" s="10" t="s">
        <v>36</v>
      </c>
      <c r="B13" s="10" t="s">
        <v>37</v>
      </c>
      <c r="C13" s="11" t="s">
        <v>10</v>
      </c>
      <c r="D13" s="12">
        <v>18.59</v>
      </c>
      <c r="E13" s="12">
        <v>18.54</v>
      </c>
      <c r="F13" s="12">
        <v>18.53</v>
      </c>
      <c r="G13" s="12">
        <v>17.94</v>
      </c>
      <c r="H13" s="7"/>
      <c r="I13" s="12">
        <f t="shared" si="0"/>
        <v>18.54</v>
      </c>
      <c r="J13" s="12">
        <f t="shared" si="1"/>
        <v>17.94</v>
      </c>
      <c r="K13" s="12">
        <f t="shared" si="2"/>
        <v>36.480000000000004</v>
      </c>
    </row>
    <row r="14" spans="1:11" ht="12.75">
      <c r="A14" s="10" t="s">
        <v>38</v>
      </c>
      <c r="B14" s="10" t="s">
        <v>39</v>
      </c>
      <c r="C14" s="11" t="s">
        <v>10</v>
      </c>
      <c r="D14" s="12">
        <v>17.74</v>
      </c>
      <c r="E14" s="12">
        <v>17.27</v>
      </c>
      <c r="F14" s="12">
        <v>17.35</v>
      </c>
      <c r="G14" s="12">
        <v>16.17</v>
      </c>
      <c r="H14" s="7"/>
      <c r="I14" s="12">
        <f t="shared" si="0"/>
        <v>17.27</v>
      </c>
      <c r="J14" s="12">
        <f t="shared" si="1"/>
        <v>16.17</v>
      </c>
      <c r="K14" s="12">
        <f t="shared" si="2"/>
        <v>33.44</v>
      </c>
    </row>
    <row r="15" spans="1:11" ht="12.75">
      <c r="A15" s="10" t="s">
        <v>15</v>
      </c>
      <c r="B15" s="10" t="s">
        <v>16</v>
      </c>
      <c r="C15" s="11" t="s">
        <v>10</v>
      </c>
      <c r="D15" s="12">
        <v>15.81</v>
      </c>
      <c r="E15" s="12">
        <v>15.73</v>
      </c>
      <c r="F15" s="12">
        <v>15.39</v>
      </c>
      <c r="G15" s="12">
        <v>15.34</v>
      </c>
      <c r="H15" s="7"/>
      <c r="I15" s="12">
        <f t="shared" si="0"/>
        <v>15.73</v>
      </c>
      <c r="J15" s="12">
        <f t="shared" si="1"/>
        <v>15.34</v>
      </c>
      <c r="K15" s="12">
        <f t="shared" si="2"/>
        <v>31.07</v>
      </c>
    </row>
    <row r="16" spans="1:11" ht="12.75">
      <c r="A16" s="10" t="s">
        <v>20</v>
      </c>
      <c r="B16" s="10" t="s">
        <v>21</v>
      </c>
      <c r="C16" s="11" t="s">
        <v>10</v>
      </c>
      <c r="D16" s="12">
        <v>15.83</v>
      </c>
      <c r="E16" s="12">
        <v>15.83</v>
      </c>
      <c r="F16" s="12">
        <v>15.47</v>
      </c>
      <c r="G16" s="12">
        <v>15.68</v>
      </c>
      <c r="H16" s="7"/>
      <c r="I16" s="12">
        <f t="shared" si="0"/>
        <v>15.83</v>
      </c>
      <c r="J16" s="12">
        <f t="shared" si="1"/>
        <v>15.47</v>
      </c>
      <c r="K16" s="12">
        <f t="shared" si="2"/>
        <v>31.3</v>
      </c>
    </row>
    <row r="17" spans="1:11" ht="12.75">
      <c r="A17" s="10" t="s">
        <v>28</v>
      </c>
      <c r="B17" s="10" t="s">
        <v>29</v>
      </c>
      <c r="C17" s="11" t="s">
        <v>10</v>
      </c>
      <c r="D17" s="12">
        <v>18.63</v>
      </c>
      <c r="E17" s="12">
        <v>17.58</v>
      </c>
      <c r="F17" s="12">
        <v>29.89</v>
      </c>
      <c r="G17" s="12">
        <v>17.64</v>
      </c>
      <c r="H17" s="7"/>
      <c r="I17" s="12">
        <f t="shared" si="0"/>
        <v>17.58</v>
      </c>
      <c r="J17" s="12">
        <f t="shared" si="1"/>
        <v>17.64</v>
      </c>
      <c r="K17" s="12">
        <f t="shared" si="2"/>
        <v>35.22</v>
      </c>
    </row>
    <row r="18" spans="1:11" ht="12.75">
      <c r="A18" s="10" t="s">
        <v>30</v>
      </c>
      <c r="B18" s="10" t="s">
        <v>31</v>
      </c>
      <c r="C18" s="11" t="s">
        <v>10</v>
      </c>
      <c r="D18" s="12">
        <v>16.41</v>
      </c>
      <c r="E18" s="12">
        <v>16.31</v>
      </c>
      <c r="F18" s="12">
        <v>16.19</v>
      </c>
      <c r="G18" s="12">
        <v>16.26</v>
      </c>
      <c r="H18" s="7"/>
      <c r="I18" s="12">
        <f t="shared" si="0"/>
        <v>16.31</v>
      </c>
      <c r="J18" s="12">
        <f t="shared" si="1"/>
        <v>16.19</v>
      </c>
      <c r="K18" s="12">
        <f t="shared" si="2"/>
        <v>32.5</v>
      </c>
    </row>
    <row r="19" spans="1:11" ht="12.75">
      <c r="A19" s="10" t="s">
        <v>34</v>
      </c>
      <c r="B19" s="10" t="s">
        <v>23</v>
      </c>
      <c r="C19" s="11" t="s">
        <v>10</v>
      </c>
      <c r="D19" s="12">
        <v>16.47</v>
      </c>
      <c r="E19" s="12">
        <v>16.7</v>
      </c>
      <c r="F19" s="12">
        <v>15.91</v>
      </c>
      <c r="G19" s="12">
        <v>15.97</v>
      </c>
      <c r="H19" s="7"/>
      <c r="I19" s="12">
        <f t="shared" si="0"/>
        <v>16.47</v>
      </c>
      <c r="J19" s="12">
        <f t="shared" si="1"/>
        <v>15.91</v>
      </c>
      <c r="K19" s="12">
        <f t="shared" si="2"/>
        <v>32.379999999999995</v>
      </c>
    </row>
    <row r="20" spans="1:11" ht="12.75">
      <c r="A20" s="10" t="s">
        <v>40</v>
      </c>
      <c r="B20" s="10" t="s">
        <v>43</v>
      </c>
      <c r="C20" s="11" t="s">
        <v>10</v>
      </c>
      <c r="D20" s="12">
        <v>15.78</v>
      </c>
      <c r="E20" s="12">
        <v>16.19</v>
      </c>
      <c r="F20" s="12">
        <v>15.3</v>
      </c>
      <c r="G20" s="12">
        <v>15.2</v>
      </c>
      <c r="H20" s="7"/>
      <c r="I20" s="12">
        <f t="shared" si="0"/>
        <v>15.78</v>
      </c>
      <c r="J20" s="12">
        <f t="shared" si="1"/>
        <v>15.2</v>
      </c>
      <c r="K20" s="12">
        <f t="shared" si="2"/>
        <v>30.979999999999997</v>
      </c>
    </row>
    <row r="21" spans="1:11" ht="12.75">
      <c r="A21" s="10" t="s">
        <v>46</v>
      </c>
      <c r="B21" s="10" t="s">
        <v>47</v>
      </c>
      <c r="C21" s="11" t="s">
        <v>10</v>
      </c>
      <c r="D21" s="12">
        <v>16.65</v>
      </c>
      <c r="E21" s="12">
        <v>16.13</v>
      </c>
      <c r="F21" s="12">
        <v>15.66</v>
      </c>
      <c r="G21" s="12">
        <v>15.7</v>
      </c>
      <c r="H21" s="7"/>
      <c r="I21" s="12">
        <f t="shared" si="0"/>
        <v>16.13</v>
      </c>
      <c r="J21" s="12">
        <f t="shared" si="1"/>
        <v>15.66</v>
      </c>
      <c r="K21" s="12">
        <f t="shared" si="2"/>
        <v>31.79</v>
      </c>
    </row>
    <row r="22" spans="1:11" ht="12.75">
      <c r="A22" s="11"/>
      <c r="B22" s="11"/>
      <c r="C22" s="11"/>
      <c r="D22" s="11"/>
      <c r="E22" s="11"/>
      <c r="F22" s="11"/>
      <c r="G22" s="11"/>
      <c r="I22" s="11"/>
      <c r="J22" s="11"/>
      <c r="K22" s="11"/>
    </row>
    <row r="23" spans="1:11" ht="12.75">
      <c r="A23" s="10" t="s">
        <v>40</v>
      </c>
      <c r="B23" s="10" t="s">
        <v>41</v>
      </c>
      <c r="C23" s="11" t="s">
        <v>74</v>
      </c>
      <c r="D23" s="12">
        <v>17.03</v>
      </c>
      <c r="E23" s="12">
        <v>17.96</v>
      </c>
      <c r="F23" s="12">
        <v>16.47</v>
      </c>
      <c r="G23" s="12">
        <v>16.17</v>
      </c>
      <c r="H23" s="7"/>
      <c r="I23" s="12">
        <f>MIN(D23:E23)</f>
        <v>17.03</v>
      </c>
      <c r="J23" s="12">
        <f>MIN(F23:G23)</f>
        <v>16.17</v>
      </c>
      <c r="K23" s="12">
        <f>I23+J23</f>
        <v>33.2</v>
      </c>
    </row>
    <row r="24" spans="1:11" ht="12.75">
      <c r="A24" s="11"/>
      <c r="B24" s="11"/>
      <c r="C24" s="11"/>
      <c r="D24" s="11"/>
      <c r="E24" s="11"/>
      <c r="F24" s="11"/>
      <c r="G24" s="11"/>
      <c r="I24" s="11"/>
      <c r="J24" s="11"/>
      <c r="K24" s="11"/>
    </row>
    <row r="25" spans="1:11" ht="12.75">
      <c r="A25" s="10" t="s">
        <v>32</v>
      </c>
      <c r="B25" s="10" t="s">
        <v>33</v>
      </c>
      <c r="C25" s="11" t="s">
        <v>11</v>
      </c>
      <c r="D25" s="12">
        <v>17.45</v>
      </c>
      <c r="E25" s="12">
        <v>16.95</v>
      </c>
      <c r="F25" s="12">
        <v>16.34</v>
      </c>
      <c r="G25" s="12">
        <v>16.28</v>
      </c>
      <c r="H25" s="7"/>
      <c r="I25" s="12">
        <f>MIN(D25:E25)</f>
        <v>16.95</v>
      </c>
      <c r="J25" s="12">
        <f>MIN(F25:G25)</f>
        <v>16.28</v>
      </c>
      <c r="K25" s="12">
        <f>I25+J25</f>
        <v>33.230000000000004</v>
      </c>
    </row>
    <row r="26" spans="1:11" ht="12.75">
      <c r="A26" s="10" t="s">
        <v>79</v>
      </c>
      <c r="B26" s="10" t="s">
        <v>80</v>
      </c>
      <c r="C26" s="11" t="s">
        <v>11</v>
      </c>
      <c r="D26" s="12">
        <v>15.26</v>
      </c>
      <c r="E26" s="12">
        <v>15.09</v>
      </c>
      <c r="F26" s="12">
        <v>14.88</v>
      </c>
      <c r="G26" s="12">
        <v>14.81</v>
      </c>
      <c r="H26" s="7"/>
      <c r="I26" s="12">
        <f>MIN(D26:E26)</f>
        <v>15.09</v>
      </c>
      <c r="J26" s="12">
        <f>MIN(F26:G26)</f>
        <v>14.81</v>
      </c>
      <c r="K26" s="12">
        <f>I26+J26</f>
        <v>29.9</v>
      </c>
    </row>
    <row r="27" spans="1:11" ht="12.75">
      <c r="A27" s="10" t="s">
        <v>85</v>
      </c>
      <c r="B27" s="10" t="s">
        <v>86</v>
      </c>
      <c r="C27" s="11" t="s">
        <v>11</v>
      </c>
      <c r="D27" s="12">
        <v>14.93</v>
      </c>
      <c r="E27" s="12">
        <v>14.48</v>
      </c>
      <c r="F27" s="12">
        <v>14.27</v>
      </c>
      <c r="G27" s="12">
        <v>14.41</v>
      </c>
      <c r="H27" s="7"/>
      <c r="I27" s="12">
        <f>MIN(D27:E27)</f>
        <v>14.48</v>
      </c>
      <c r="J27" s="12">
        <f>MIN(F27:G27)</f>
        <v>14.27</v>
      </c>
      <c r="K27" s="12">
        <f>I27+J27</f>
        <v>28.75</v>
      </c>
    </row>
    <row r="28" spans="1:11" ht="12.75">
      <c r="A28" s="11"/>
      <c r="B28" s="11"/>
      <c r="C28" s="11"/>
      <c r="D28" s="11"/>
      <c r="E28" s="11"/>
      <c r="F28" s="11"/>
      <c r="G28" s="11"/>
      <c r="I28" s="11"/>
      <c r="J28" s="11"/>
      <c r="K28" s="11"/>
    </row>
    <row r="29" spans="1:11" ht="12.75">
      <c r="A29" s="10" t="s">
        <v>8</v>
      </c>
      <c r="B29" s="10" t="s">
        <v>81</v>
      </c>
      <c r="C29" s="11" t="s">
        <v>19</v>
      </c>
      <c r="D29" s="12">
        <v>13.65</v>
      </c>
      <c r="E29" s="12"/>
      <c r="F29" s="13" t="s">
        <v>87</v>
      </c>
      <c r="G29" s="12">
        <v>13.83</v>
      </c>
      <c r="H29" s="7"/>
      <c r="I29" s="12">
        <f aca="true" t="shared" si="3" ref="I29:I34">MIN(D29:E29)</f>
        <v>13.65</v>
      </c>
      <c r="J29" s="12">
        <f aca="true" t="shared" si="4" ref="J29:J34">MIN(F29:G29)</f>
        <v>13.83</v>
      </c>
      <c r="K29" s="12">
        <f aca="true" t="shared" si="5" ref="K29:K34">I29+J29</f>
        <v>27.48</v>
      </c>
    </row>
    <row r="30" spans="1:11" ht="12.75">
      <c r="A30" s="10" t="s">
        <v>17</v>
      </c>
      <c r="B30" s="10" t="s">
        <v>59</v>
      </c>
      <c r="C30" s="11" t="s">
        <v>19</v>
      </c>
      <c r="D30" s="12">
        <v>17.71</v>
      </c>
      <c r="E30" s="12">
        <v>17.47</v>
      </c>
      <c r="F30" s="12">
        <v>17.63</v>
      </c>
      <c r="G30" s="12">
        <v>17.81</v>
      </c>
      <c r="H30" s="7"/>
      <c r="I30" s="12">
        <f t="shared" si="3"/>
        <v>17.47</v>
      </c>
      <c r="J30" s="12">
        <f t="shared" si="4"/>
        <v>17.63</v>
      </c>
      <c r="K30" s="12">
        <f t="shared" si="5"/>
        <v>35.099999999999994</v>
      </c>
    </row>
    <row r="31" spans="1:11" ht="12.75">
      <c r="A31" s="10" t="s">
        <v>17</v>
      </c>
      <c r="B31" s="10" t="s">
        <v>18</v>
      </c>
      <c r="C31" s="11" t="s">
        <v>19</v>
      </c>
      <c r="D31" s="12">
        <v>15.72</v>
      </c>
      <c r="E31" s="12">
        <v>15.48</v>
      </c>
      <c r="F31" s="12">
        <v>15.73</v>
      </c>
      <c r="G31" s="12">
        <v>15.26</v>
      </c>
      <c r="H31" s="7"/>
      <c r="I31" s="12">
        <f t="shared" si="3"/>
        <v>15.48</v>
      </c>
      <c r="J31" s="12">
        <f t="shared" si="4"/>
        <v>15.26</v>
      </c>
      <c r="K31" s="12">
        <f t="shared" si="5"/>
        <v>30.740000000000002</v>
      </c>
    </row>
    <row r="32" spans="1:11" ht="12.75">
      <c r="A32" s="10" t="s">
        <v>60</v>
      </c>
      <c r="B32" s="10" t="s">
        <v>61</v>
      </c>
      <c r="C32" s="11" t="s">
        <v>19</v>
      </c>
      <c r="D32" s="12">
        <v>17.69</v>
      </c>
      <c r="E32" s="12">
        <v>17.36</v>
      </c>
      <c r="F32" s="12">
        <v>17.39</v>
      </c>
      <c r="G32" s="12">
        <v>16.8</v>
      </c>
      <c r="H32" s="7"/>
      <c r="I32" s="12">
        <f t="shared" si="3"/>
        <v>17.36</v>
      </c>
      <c r="J32" s="12">
        <f t="shared" si="4"/>
        <v>16.8</v>
      </c>
      <c r="K32" s="12">
        <f t="shared" si="5"/>
        <v>34.16</v>
      </c>
    </row>
    <row r="33" spans="1:11" ht="12.75">
      <c r="A33" s="10" t="s">
        <v>82</v>
      </c>
      <c r="B33" s="10" t="s">
        <v>83</v>
      </c>
      <c r="C33" s="14" t="s">
        <v>19</v>
      </c>
      <c r="D33" s="12">
        <v>16.14</v>
      </c>
      <c r="E33" s="12">
        <v>16.33</v>
      </c>
      <c r="F33" s="12">
        <v>15.41</v>
      </c>
      <c r="G33" s="12">
        <v>15.41</v>
      </c>
      <c r="H33" s="7"/>
      <c r="I33" s="12">
        <f t="shared" si="3"/>
        <v>16.14</v>
      </c>
      <c r="J33" s="12">
        <f t="shared" si="4"/>
        <v>15.41</v>
      </c>
      <c r="K33" s="12">
        <f t="shared" si="5"/>
        <v>31.55</v>
      </c>
    </row>
    <row r="34" spans="1:11" ht="12.75">
      <c r="A34" s="10" t="s">
        <v>32</v>
      </c>
      <c r="B34" s="10" t="s">
        <v>84</v>
      </c>
      <c r="C34" s="11" t="s">
        <v>19</v>
      </c>
      <c r="D34" s="12">
        <v>14.39</v>
      </c>
      <c r="E34" s="12">
        <v>14.22</v>
      </c>
      <c r="F34" s="12">
        <v>14.75</v>
      </c>
      <c r="G34" s="12">
        <v>14.36</v>
      </c>
      <c r="H34" s="7"/>
      <c r="I34" s="12">
        <f t="shared" si="3"/>
        <v>14.22</v>
      </c>
      <c r="J34" s="12">
        <f t="shared" si="4"/>
        <v>14.36</v>
      </c>
      <c r="K34" s="12">
        <f t="shared" si="5"/>
        <v>28.58</v>
      </c>
    </row>
    <row r="35" spans="1:11" ht="12.75">
      <c r="A35" s="10"/>
      <c r="B35" s="10"/>
      <c r="C35" s="11"/>
      <c r="D35" s="12"/>
      <c r="E35" s="12"/>
      <c r="F35" s="12"/>
      <c r="G35" s="12"/>
      <c r="H35" s="7"/>
      <c r="I35" s="12"/>
      <c r="J35" s="12"/>
      <c r="K35" s="12"/>
    </row>
    <row r="36" spans="1:11" ht="12.75">
      <c r="A36" s="8" t="s">
        <v>62</v>
      </c>
      <c r="B36" s="11"/>
      <c r="C36" s="11"/>
      <c r="D36" s="12"/>
      <c r="E36" s="12"/>
      <c r="F36" s="12"/>
      <c r="G36" s="12"/>
      <c r="H36" s="7"/>
      <c r="I36" s="12"/>
      <c r="J36" s="12"/>
      <c r="K36" s="12"/>
    </row>
    <row r="37" spans="1:11" ht="12.75">
      <c r="A37" s="10" t="s">
        <v>92</v>
      </c>
      <c r="B37" s="10" t="s">
        <v>93</v>
      </c>
      <c r="C37" s="11"/>
      <c r="D37" s="12">
        <v>23</v>
      </c>
      <c r="E37" s="12">
        <v>24.08</v>
      </c>
      <c r="F37" s="12">
        <v>23.32</v>
      </c>
      <c r="G37" s="12">
        <v>23.01</v>
      </c>
      <c r="H37" s="7"/>
      <c r="I37" s="12">
        <f aca="true" t="shared" si="6" ref="I37:I44">MIN(D37:E37)</f>
        <v>23</v>
      </c>
      <c r="J37" s="12">
        <f aca="true" t="shared" si="7" ref="J37:J44">MIN(F37:G37)</f>
        <v>23.01</v>
      </c>
      <c r="K37" s="12">
        <f aca="true" t="shared" si="8" ref="K37:K44">I37+J37</f>
        <v>46.010000000000005</v>
      </c>
    </row>
    <row r="38" spans="1:11" ht="12.75">
      <c r="A38" s="10" t="s">
        <v>28</v>
      </c>
      <c r="B38" s="10" t="s">
        <v>64</v>
      </c>
      <c r="C38" s="11"/>
      <c r="D38" s="12">
        <v>28.8</v>
      </c>
      <c r="E38" s="12">
        <v>28.56</v>
      </c>
      <c r="F38" s="12">
        <v>29.1</v>
      </c>
      <c r="G38" s="12">
        <v>28.28</v>
      </c>
      <c r="H38" s="7"/>
      <c r="I38" s="12">
        <f t="shared" si="6"/>
        <v>28.56</v>
      </c>
      <c r="J38" s="12">
        <f t="shared" si="7"/>
        <v>28.28</v>
      </c>
      <c r="K38" s="12">
        <f t="shared" si="8"/>
        <v>56.84</v>
      </c>
    </row>
    <row r="39" spans="1:11" ht="12.75">
      <c r="A39" s="10" t="s">
        <v>36</v>
      </c>
      <c r="B39" s="10" t="s">
        <v>35</v>
      </c>
      <c r="C39" s="11"/>
      <c r="D39" s="12">
        <v>22.53</v>
      </c>
      <c r="E39" s="12">
        <v>22.29</v>
      </c>
      <c r="F39" s="12">
        <v>21.84</v>
      </c>
      <c r="G39" s="12">
        <v>21.97</v>
      </c>
      <c r="H39" s="7"/>
      <c r="I39" s="12">
        <f t="shared" si="6"/>
        <v>22.29</v>
      </c>
      <c r="J39" s="12">
        <f t="shared" si="7"/>
        <v>21.84</v>
      </c>
      <c r="K39" s="12">
        <f t="shared" si="8"/>
        <v>44.129999999999995</v>
      </c>
    </row>
    <row r="40" spans="1:11" ht="12.75">
      <c r="A40" s="10" t="s">
        <v>44</v>
      </c>
      <c r="B40" s="10" t="s">
        <v>68</v>
      </c>
      <c r="C40" s="11"/>
      <c r="D40" s="12">
        <v>22.03</v>
      </c>
      <c r="E40" s="12">
        <v>21.18</v>
      </c>
      <c r="F40" s="12">
        <v>21.06</v>
      </c>
      <c r="G40" s="12">
        <v>20.68</v>
      </c>
      <c r="H40" s="7"/>
      <c r="I40" s="12">
        <f t="shared" si="6"/>
        <v>21.18</v>
      </c>
      <c r="J40" s="12">
        <f t="shared" si="7"/>
        <v>20.68</v>
      </c>
      <c r="K40" s="12">
        <f t="shared" si="8"/>
        <v>41.86</v>
      </c>
    </row>
    <row r="41" spans="1:11" ht="12.75">
      <c r="A41" s="10" t="s">
        <v>89</v>
      </c>
      <c r="B41" s="10" t="s">
        <v>43</v>
      </c>
      <c r="C41" s="11"/>
      <c r="D41" s="12">
        <v>21.06</v>
      </c>
      <c r="E41" s="12">
        <v>20.6</v>
      </c>
      <c r="F41" s="12">
        <v>20.37</v>
      </c>
      <c r="G41" s="12">
        <v>19.66</v>
      </c>
      <c r="H41" s="7"/>
      <c r="I41" s="12">
        <f t="shared" si="6"/>
        <v>20.6</v>
      </c>
      <c r="J41" s="12">
        <f t="shared" si="7"/>
        <v>19.66</v>
      </c>
      <c r="K41" s="12">
        <f t="shared" si="8"/>
        <v>40.260000000000005</v>
      </c>
    </row>
    <row r="42" spans="1:11" ht="12.75">
      <c r="A42" s="10" t="s">
        <v>44</v>
      </c>
      <c r="B42" s="10" t="s">
        <v>45</v>
      </c>
      <c r="C42" s="11"/>
      <c r="D42" s="12">
        <v>20.03</v>
      </c>
      <c r="E42" s="12">
        <v>18.94</v>
      </c>
      <c r="F42" s="12">
        <v>19.67</v>
      </c>
      <c r="G42" s="12">
        <v>19.36</v>
      </c>
      <c r="H42" s="7"/>
      <c r="I42" s="12">
        <f t="shared" si="6"/>
        <v>18.94</v>
      </c>
      <c r="J42" s="12">
        <f t="shared" si="7"/>
        <v>19.36</v>
      </c>
      <c r="K42" s="12">
        <f t="shared" si="8"/>
        <v>38.3</v>
      </c>
    </row>
    <row r="43" spans="1:11" ht="12.75">
      <c r="A43" s="10" t="s">
        <v>44</v>
      </c>
      <c r="B43" s="10" t="s">
        <v>88</v>
      </c>
      <c r="C43" s="11"/>
      <c r="D43" s="13" t="s">
        <v>87</v>
      </c>
      <c r="E43" s="12">
        <v>23.55</v>
      </c>
      <c r="F43" s="12">
        <v>22.45</v>
      </c>
      <c r="G43" s="12">
        <v>22.83</v>
      </c>
      <c r="H43" s="7"/>
      <c r="I43" s="12">
        <f t="shared" si="6"/>
        <v>23.55</v>
      </c>
      <c r="J43" s="12">
        <f t="shared" si="7"/>
        <v>22.45</v>
      </c>
      <c r="K43" s="12">
        <f t="shared" si="8"/>
        <v>46</v>
      </c>
    </row>
    <row r="44" spans="1:11" ht="12.75">
      <c r="A44" s="10" t="s">
        <v>90</v>
      </c>
      <c r="B44" s="10" t="s">
        <v>91</v>
      </c>
      <c r="C44" s="11"/>
      <c r="D44" s="12">
        <v>24.31</v>
      </c>
      <c r="E44" s="12">
        <v>23.5</v>
      </c>
      <c r="F44" s="12">
        <v>23.14</v>
      </c>
      <c r="G44" s="12">
        <v>23.24</v>
      </c>
      <c r="H44" s="7"/>
      <c r="I44" s="12">
        <f t="shared" si="6"/>
        <v>23.5</v>
      </c>
      <c r="J44" s="12">
        <f t="shared" si="7"/>
        <v>23.14</v>
      </c>
      <c r="K44" s="12">
        <f t="shared" si="8"/>
        <v>46.64</v>
      </c>
    </row>
    <row r="46" ht="12.75">
      <c r="A46" t="s">
        <v>77</v>
      </c>
    </row>
    <row r="47" ht="12.75">
      <c r="A47" t="s">
        <v>77</v>
      </c>
    </row>
    <row r="48" ht="12.75">
      <c r="A48" t="s">
        <v>77</v>
      </c>
    </row>
    <row r="49" ht="12.75">
      <c r="A49" t="s">
        <v>77</v>
      </c>
    </row>
    <row r="50" ht="12.75">
      <c r="A50" t="s">
        <v>77</v>
      </c>
    </row>
    <row r="51" ht="12.75">
      <c r="A51" t="s">
        <v>77</v>
      </c>
    </row>
  </sheetData>
  <mergeCells count="3">
    <mergeCell ref="D2:E2"/>
    <mergeCell ref="F2:G2"/>
    <mergeCell ref="I2:J2"/>
  </mergeCells>
  <printOptions/>
  <pageMargins left="0.7874015748031497" right="0.7874015748031497" top="0.07874015748031496" bottom="0.07874015748031496" header="0.7874015748031497" footer="0.7874015748031497"/>
  <pageSetup horizontalDpi="300" verticalDpi="300" orientation="landscape" paperSize="9" r:id="rId1"/>
  <headerFooter alignWithMargins="0"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SCI</cp:lastModifiedBy>
  <cp:lastPrinted>2010-05-04T08:53:08Z</cp:lastPrinted>
  <dcterms:created xsi:type="dcterms:W3CDTF">2009-04-18T21:23:13Z</dcterms:created>
  <dcterms:modified xsi:type="dcterms:W3CDTF">2010-05-04T11:45:25Z</dcterms:modified>
  <cp:category/>
  <cp:version/>
  <cp:contentType/>
  <cp:contentStatus/>
</cp:coreProperties>
</file>