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688" activeTab="0"/>
  </bookViews>
  <sheets>
    <sheet name="Feb" sheetId="1" r:id="rId1"/>
  </sheets>
  <definedNames>
    <definedName name="_xlnm.Print_Area" localSheetId="0">'Feb'!$A$1:$G$38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<sst xmlns="http://schemas.openxmlformats.org/spreadsheetml/2006/main" count="43" uniqueCount="43">
  <si>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Team</t>
  </si>
  <si>
    <t>PLACE</t>
  </si>
  <si>
    <t>Dent-Neville Stephen</t>
  </si>
  <si>
    <t>Dent-Neville Carolyn</t>
  </si>
  <si>
    <t>TOTAL</t>
  </si>
  <si>
    <t>1st Run</t>
  </si>
  <si>
    <t>2nd Run</t>
  </si>
  <si>
    <t>Mc Shera Shane</t>
  </si>
  <si>
    <t>Mc Shera Lisa</t>
  </si>
  <si>
    <t>Mc Shera Kate</t>
  </si>
  <si>
    <t>Byrne Denis</t>
  </si>
  <si>
    <t>CTRL S to sort</t>
  </si>
  <si>
    <t>Mitchell Matthew</t>
  </si>
  <si>
    <t>Skinner Gary</t>
  </si>
  <si>
    <t>Skinner Tony</t>
  </si>
  <si>
    <t>Fahey Wayne</t>
  </si>
  <si>
    <t>Worrall Cillian</t>
  </si>
  <si>
    <t>Irvine Iain</t>
  </si>
  <si>
    <t>Power Darragh</t>
  </si>
  <si>
    <t>Sharkey Ronan</t>
  </si>
  <si>
    <t>Murray Sean</t>
  </si>
  <si>
    <t>Commerford Cormac</t>
  </si>
  <si>
    <t>Charlton Gearoid</t>
  </si>
  <si>
    <t>Doyle Eoin</t>
  </si>
  <si>
    <t>Anselmi Ben</t>
  </si>
  <si>
    <t>Murray Cillian</t>
  </si>
  <si>
    <t>Singleton Cillian</t>
  </si>
  <si>
    <t>Murray Conor</t>
  </si>
  <si>
    <t>Smeaton Aoife</t>
  </si>
  <si>
    <t>Carroll Orlagh</t>
  </si>
  <si>
    <t>Pisarnik Emer</t>
  </si>
  <si>
    <t>Byrne Meabh</t>
  </si>
  <si>
    <t>Mc Cann Anna</t>
  </si>
  <si>
    <t>Power Rebecca</t>
  </si>
  <si>
    <t>McCarthy Mia</t>
  </si>
  <si>
    <t>Ronan Eleanor</t>
  </si>
  <si>
    <t>Smith O'Connor Aisling</t>
  </si>
  <si>
    <t>McCarthy Abbey</t>
  </si>
  <si>
    <t>Anselmi Giancarlo</t>
  </si>
  <si>
    <t>O'Leary Isabel</t>
  </si>
  <si>
    <t>Doyle Sean</t>
  </si>
  <si>
    <t>McCarthy Kyle</t>
  </si>
  <si>
    <t>SLALOM  February 2010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</si>
</sst>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"/>
    <numFmt numFmtId="179" formatCode="0.E+00"/>
    <numFmt numFmtId="180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180" fontId="3" fillId="0" borderId="0" xfId="21" applyNumberFormat="1" applyFont="1" applyFill="1" applyBorder="1">
      <alignment/>
      <protection/>
    </xf>
    <xf numFmtId="2" fontId="4" fillId="0" borderId="1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1" xfId="21" applyFont="1" applyFill="1" applyBorder="1" applyAlignment="1">
      <alignment horizontal="left"/>
      <protection/>
    </xf>
    <xf numFmtId="0" fontId="4" fillId="0" borderId="3" xfId="21" applyFont="1" applyFill="1" applyBorder="1" applyAlignment="1">
      <alignment horizontal="center"/>
      <protection/>
    </xf>
    <xf numFmtId="2" fontId="4" fillId="0" borderId="1" xfId="21" applyNumberFormat="1" applyFont="1" applyBorder="1" applyAlignment="1">
      <alignment horizontal="left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4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center"/>
      <protection/>
    </xf>
    <xf numFmtId="0" fontId="3" fillId="0" borderId="5" xfId="0" applyFont="1" applyFill="1" applyBorder="1" applyAlignment="1">
      <alignment horizontal="center"/>
    </xf>
    <xf numFmtId="2" fontId="4" fillId="0" borderId="6" xfId="21" applyNumberFormat="1" applyFont="1" applyBorder="1" applyAlignment="1">
      <alignment horizontal="center"/>
      <protection/>
    </xf>
    <xf numFmtId="2" fontId="3" fillId="0" borderId="7" xfId="21" applyNumberFormat="1" applyFont="1" applyBorder="1" applyAlignment="1">
      <alignment horizontal="center"/>
      <protection/>
    </xf>
    <xf numFmtId="2" fontId="4" fillId="0" borderId="8" xfId="21" applyNumberFormat="1" applyFont="1" applyBorder="1" applyAlignment="1">
      <alignment horizontal="center"/>
      <protection/>
    </xf>
    <xf numFmtId="2" fontId="3" fillId="0" borderId="9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CELIST MAS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L38"/>
  <sheetViews>
    <sheetView showZeros="0" tabSelected="1" view="pageBreakPreview" zoomScaleNormal="50" zoomScaleSheetLayoutView="100" workbookViewId="0" topLeftCell="A1">
      <selection activeCell="B15" sqref="B15"/>
    </sheetView>
  </sheetViews>
  <sheetFormatPr defaultColWidth="9.140625" defaultRowHeight="12.75"/>
  <cols>
    <col min="1" max="1" width="2.140625" style="1" customWidth="1"/>
    <col min="2" max="2" width="32.140625" style="2" customWidth="1"/>
    <col min="3" max="3" width="6.8515625" style="3" hidden="1" customWidth="1"/>
    <col min="4" max="4" width="9.57421875" style="10" customWidth="1"/>
    <col min="5" max="5" width="10.00390625" style="10" customWidth="1"/>
    <col min="6" max="6" width="11.28125" style="10" customWidth="1"/>
    <col min="7" max="7" width="10.8515625" style="9" customWidth="1"/>
    <col min="8" max="8" width="8.140625" style="10" hidden="1" customWidth="1"/>
    <col min="9" max="9" width="8.421875" style="3" customWidth="1"/>
    <col min="10" max="10" width="33.140625" style="3" customWidth="1"/>
    <col min="11" max="11" width="8.421875" style="3" customWidth="1"/>
    <col min="12" max="12" width="6.421875" style="4" hidden="1" customWidth="1"/>
    <col min="13" max="16384" width="10.28125" style="2" customWidth="1"/>
  </cols>
  <sheetData>
    <row r="1" spans="1:12" ht="14.25" thickBot="1">
      <c r="A1" s="12" t="s">
        <v>42</v>
      </c>
      <c r="B1" s="13"/>
      <c r="C1" s="14" t="s">
        <v>0</v>
      </c>
      <c r="D1" s="13" t="s">
        <v>5</v>
      </c>
      <c r="E1" s="15" t="s">
        <v>6</v>
      </c>
      <c r="F1" s="5" t="s">
        <v>4</v>
      </c>
      <c r="G1" s="16" t="s">
        <v>1</v>
      </c>
      <c r="H1" s="5"/>
      <c r="I1" s="6"/>
      <c r="J1" s="6"/>
      <c r="K1" s="6"/>
      <c r="L1" s="2"/>
    </row>
    <row r="2" spans="1:12" ht="13.5">
      <c r="A2" s="2"/>
      <c r="B2" s="17"/>
      <c r="C2" s="20"/>
      <c r="D2" s="23"/>
      <c r="E2" s="25"/>
      <c r="F2" s="7"/>
      <c r="G2" s="18"/>
      <c r="H2" s="7"/>
      <c r="I2" s="6"/>
      <c r="J2" s="6"/>
      <c r="K2" s="6"/>
      <c r="L2" s="2"/>
    </row>
    <row r="3" spans="2:11" ht="13.5">
      <c r="B3" s="2" t="s">
        <v>16</v>
      </c>
      <c r="C3" s="21"/>
      <c r="D3" s="24">
        <v>14.93</v>
      </c>
      <c r="E3" s="26">
        <v>15.38</v>
      </c>
      <c r="F3" s="10">
        <f aca="true" t="shared" si="0" ref="F3:F29">+D3+E3</f>
        <v>30.310000000000002</v>
      </c>
      <c r="G3" s="19">
        <f aca="true" t="shared" si="1" ref="G3:G38">IF(H3&lt;&gt;9999,RANK(H3,$H$3:$H$38,1),"-")</f>
        <v>1</v>
      </c>
      <c r="H3" s="10">
        <f aca="true" t="shared" si="2" ref="H3:H34">IF(F3=0,9999,F3)</f>
        <v>30.310000000000002</v>
      </c>
      <c r="I3" s="11"/>
      <c r="J3" s="11"/>
      <c r="K3" s="11"/>
    </row>
    <row r="4" spans="2:11" ht="13.5">
      <c r="B4" s="8" t="s">
        <v>12</v>
      </c>
      <c r="C4" s="21"/>
      <c r="D4" s="24">
        <v>15.34</v>
      </c>
      <c r="E4" s="26">
        <v>15.27</v>
      </c>
      <c r="F4" s="10">
        <f t="shared" si="0"/>
        <v>30.61</v>
      </c>
      <c r="G4" s="19">
        <f t="shared" si="1"/>
        <v>2</v>
      </c>
      <c r="H4" s="10">
        <f t="shared" si="2"/>
        <v>30.61</v>
      </c>
      <c r="I4" s="11"/>
      <c r="J4" s="11"/>
      <c r="K4" s="11"/>
    </row>
    <row r="5" spans="2:11" ht="13.5">
      <c r="B5" s="2" t="s">
        <v>2</v>
      </c>
      <c r="C5" s="21"/>
      <c r="D5" s="24">
        <v>16.69</v>
      </c>
      <c r="E5" s="26">
        <v>16.34</v>
      </c>
      <c r="F5" s="10">
        <f t="shared" si="0"/>
        <v>33.03</v>
      </c>
      <c r="G5" s="19">
        <f t="shared" si="1"/>
        <v>3</v>
      </c>
      <c r="H5" s="10">
        <f t="shared" si="2"/>
        <v>33.03</v>
      </c>
      <c r="I5" s="11"/>
      <c r="J5" s="11"/>
      <c r="K5" s="11"/>
    </row>
    <row r="6" spans="2:12" ht="13.5">
      <c r="B6" s="2" t="s">
        <v>19</v>
      </c>
      <c r="C6" s="21"/>
      <c r="D6" s="24">
        <v>16.78</v>
      </c>
      <c r="E6" s="26">
        <v>16.65</v>
      </c>
      <c r="F6" s="10">
        <f t="shared" si="0"/>
        <v>33.43</v>
      </c>
      <c r="G6" s="19">
        <f t="shared" si="1"/>
        <v>4</v>
      </c>
      <c r="H6" s="10">
        <f t="shared" si="2"/>
        <v>33.43</v>
      </c>
      <c r="I6" s="11"/>
      <c r="J6" s="11"/>
      <c r="K6" s="11"/>
      <c r="L6" s="4" t="e">
        <f>F6/#REF!</f>
        <v>#REF!</v>
      </c>
    </row>
    <row r="7" spans="2:11" ht="13.5">
      <c r="B7" s="2" t="s">
        <v>17</v>
      </c>
      <c r="C7" s="21"/>
      <c r="D7" s="24">
        <v>17.31</v>
      </c>
      <c r="E7" s="26">
        <v>17.13</v>
      </c>
      <c r="F7" s="10">
        <f t="shared" si="0"/>
        <v>34.44</v>
      </c>
      <c r="G7" s="19">
        <f t="shared" si="1"/>
        <v>5</v>
      </c>
      <c r="H7" s="10">
        <f t="shared" si="2"/>
        <v>34.44</v>
      </c>
      <c r="I7" s="11"/>
      <c r="J7" s="11"/>
      <c r="K7" s="11"/>
    </row>
    <row r="8" spans="2:11" ht="13.5">
      <c r="B8" s="2" t="s">
        <v>30</v>
      </c>
      <c r="C8" s="21"/>
      <c r="D8" s="24">
        <v>17.37</v>
      </c>
      <c r="E8" s="26">
        <v>17.46</v>
      </c>
      <c r="F8" s="10">
        <f t="shared" si="0"/>
        <v>34.83</v>
      </c>
      <c r="G8" s="19">
        <f t="shared" si="1"/>
        <v>6</v>
      </c>
      <c r="H8" s="10">
        <f t="shared" si="2"/>
        <v>34.83</v>
      </c>
      <c r="I8" s="11"/>
      <c r="J8" s="11"/>
      <c r="K8" s="11"/>
    </row>
    <row r="9" spans="2:11" ht="13.5">
      <c r="B9" s="2" t="s">
        <v>41</v>
      </c>
      <c r="C9" s="21"/>
      <c r="D9" s="24">
        <v>18.45</v>
      </c>
      <c r="E9" s="26">
        <v>18.04</v>
      </c>
      <c r="F9" s="10">
        <f t="shared" si="0"/>
        <v>36.489999999999995</v>
      </c>
      <c r="G9" s="19">
        <f t="shared" si="1"/>
        <v>7</v>
      </c>
      <c r="H9" s="10">
        <f t="shared" si="2"/>
        <v>36.489999999999995</v>
      </c>
      <c r="I9" s="11"/>
      <c r="J9" s="11"/>
      <c r="K9" s="11"/>
    </row>
    <row r="10" spans="2:11" ht="13.5">
      <c r="B10" s="2" t="s">
        <v>9</v>
      </c>
      <c r="C10" s="21"/>
      <c r="D10" s="24">
        <v>18.75</v>
      </c>
      <c r="E10" s="26">
        <v>17.82</v>
      </c>
      <c r="F10" s="10">
        <f t="shared" si="0"/>
        <v>36.57</v>
      </c>
      <c r="G10" s="19">
        <f t="shared" si="1"/>
        <v>8</v>
      </c>
      <c r="H10" s="10">
        <f t="shared" si="2"/>
        <v>36.57</v>
      </c>
      <c r="I10" s="11"/>
      <c r="J10" s="11"/>
      <c r="K10" s="11"/>
    </row>
    <row r="11" spans="2:11" ht="13.5">
      <c r="B11" s="2" t="s">
        <v>20</v>
      </c>
      <c r="C11" s="21"/>
      <c r="D11" s="24">
        <v>19.23</v>
      </c>
      <c r="E11" s="26">
        <v>17.7</v>
      </c>
      <c r="F11" s="10">
        <f t="shared" si="0"/>
        <v>36.93</v>
      </c>
      <c r="G11" s="19">
        <f t="shared" si="1"/>
        <v>9</v>
      </c>
      <c r="H11" s="10">
        <f t="shared" si="2"/>
        <v>36.93</v>
      </c>
      <c r="I11" s="11"/>
      <c r="J11" s="11"/>
      <c r="K11" s="11"/>
    </row>
    <row r="12" spans="2:11" ht="13.5">
      <c r="B12" s="2" t="s">
        <v>23</v>
      </c>
      <c r="C12" s="21"/>
      <c r="D12" s="24">
        <v>18.7</v>
      </c>
      <c r="E12" s="26">
        <v>18.32</v>
      </c>
      <c r="F12" s="10">
        <f t="shared" si="0"/>
        <v>37.019999999999996</v>
      </c>
      <c r="G12" s="19">
        <f t="shared" si="1"/>
        <v>10</v>
      </c>
      <c r="H12" s="10">
        <f t="shared" si="2"/>
        <v>37.019999999999996</v>
      </c>
      <c r="I12" s="11"/>
      <c r="J12" s="11"/>
      <c r="K12" s="11"/>
    </row>
    <row r="13" spans="2:11" ht="13.5">
      <c r="B13" s="8" t="s">
        <v>18</v>
      </c>
      <c r="C13" s="21"/>
      <c r="D13" s="24">
        <v>18.8</v>
      </c>
      <c r="E13" s="26">
        <v>18.56</v>
      </c>
      <c r="F13" s="10">
        <f t="shared" si="0"/>
        <v>37.36</v>
      </c>
      <c r="G13" s="19">
        <f t="shared" si="1"/>
        <v>11</v>
      </c>
      <c r="H13" s="10">
        <f t="shared" si="2"/>
        <v>37.36</v>
      </c>
      <c r="I13" s="11"/>
      <c r="J13" s="11"/>
      <c r="K13" s="11"/>
    </row>
    <row r="14" spans="2:11" ht="13.5">
      <c r="B14" s="2" t="s">
        <v>22</v>
      </c>
      <c r="C14" s="21"/>
      <c r="D14" s="24">
        <v>19.68</v>
      </c>
      <c r="E14" s="26">
        <v>18.04</v>
      </c>
      <c r="F14" s="10">
        <f t="shared" si="0"/>
        <v>37.72</v>
      </c>
      <c r="G14" s="19">
        <f t="shared" si="1"/>
        <v>12</v>
      </c>
      <c r="H14" s="11">
        <f t="shared" si="2"/>
        <v>37.72</v>
      </c>
      <c r="I14" s="11"/>
      <c r="J14" s="11" t="s">
        <v>11</v>
      </c>
      <c r="K14" s="11"/>
    </row>
    <row r="15" spans="2:11" ht="13.5">
      <c r="B15" s="8" t="s">
        <v>13</v>
      </c>
      <c r="C15" s="21"/>
      <c r="D15" s="24">
        <v>19.05</v>
      </c>
      <c r="E15" s="26">
        <v>18.82</v>
      </c>
      <c r="F15" s="10">
        <f t="shared" si="0"/>
        <v>37.870000000000005</v>
      </c>
      <c r="G15" s="19">
        <f t="shared" si="1"/>
        <v>13</v>
      </c>
      <c r="H15" s="10">
        <f t="shared" si="2"/>
        <v>37.870000000000005</v>
      </c>
      <c r="I15" s="11"/>
      <c r="J15" s="11"/>
      <c r="K15" s="11"/>
    </row>
    <row r="16" spans="2:11" ht="13.5">
      <c r="B16" s="2" t="s">
        <v>31</v>
      </c>
      <c r="C16" s="21"/>
      <c r="D16" s="24">
        <v>19.75</v>
      </c>
      <c r="E16" s="26">
        <v>18.75</v>
      </c>
      <c r="F16" s="10">
        <f t="shared" si="0"/>
        <v>38.5</v>
      </c>
      <c r="G16" s="19">
        <f t="shared" si="1"/>
        <v>14</v>
      </c>
      <c r="H16" s="10">
        <f t="shared" si="2"/>
        <v>38.5</v>
      </c>
      <c r="I16" s="11"/>
      <c r="J16" s="11"/>
      <c r="K16" s="11"/>
    </row>
    <row r="17" spans="2:11" ht="13.5">
      <c r="B17" s="8" t="s">
        <v>24</v>
      </c>
      <c r="C17" s="21"/>
      <c r="D17" s="24">
        <v>19.68</v>
      </c>
      <c r="E17" s="26">
        <v>19.76</v>
      </c>
      <c r="F17" s="10">
        <f t="shared" si="0"/>
        <v>39.44</v>
      </c>
      <c r="G17" s="19">
        <f t="shared" si="1"/>
        <v>15</v>
      </c>
      <c r="H17" s="10">
        <f t="shared" si="2"/>
        <v>39.44</v>
      </c>
      <c r="I17" s="11"/>
      <c r="J17" s="11"/>
      <c r="K17" s="11"/>
    </row>
    <row r="18" spans="2:11" ht="13.5">
      <c r="B18" s="2" t="s">
        <v>38</v>
      </c>
      <c r="C18" s="21"/>
      <c r="D18" s="24">
        <v>19.49</v>
      </c>
      <c r="E18" s="26">
        <v>20.29</v>
      </c>
      <c r="F18" s="10">
        <f t="shared" si="0"/>
        <v>39.78</v>
      </c>
      <c r="G18" s="19">
        <f t="shared" si="1"/>
        <v>16</v>
      </c>
      <c r="H18" s="10">
        <f t="shared" si="2"/>
        <v>39.78</v>
      </c>
      <c r="I18" s="11"/>
      <c r="J18" s="11"/>
      <c r="K18" s="11"/>
    </row>
    <row r="19" spans="2:11" ht="13.5">
      <c r="B19" s="8" t="s">
        <v>10</v>
      </c>
      <c r="C19" s="21"/>
      <c r="D19" s="24">
        <v>20.5</v>
      </c>
      <c r="E19" s="26">
        <v>19.95</v>
      </c>
      <c r="F19" s="10">
        <f t="shared" si="0"/>
        <v>40.45</v>
      </c>
      <c r="G19" s="19">
        <f t="shared" si="1"/>
        <v>17</v>
      </c>
      <c r="H19" s="10">
        <f t="shared" si="2"/>
        <v>40.45</v>
      </c>
      <c r="I19" s="11"/>
      <c r="J19" s="11"/>
      <c r="K19" s="11"/>
    </row>
    <row r="20" spans="2:11" ht="13.5">
      <c r="B20" s="8" t="s">
        <v>33</v>
      </c>
      <c r="C20" s="21"/>
      <c r="D20" s="24">
        <v>20.56</v>
      </c>
      <c r="E20" s="26">
        <v>20.65</v>
      </c>
      <c r="F20" s="10">
        <f t="shared" si="0"/>
        <v>41.209999999999994</v>
      </c>
      <c r="G20" s="19">
        <f t="shared" si="1"/>
        <v>18</v>
      </c>
      <c r="H20" s="10">
        <f t="shared" si="2"/>
        <v>41.209999999999994</v>
      </c>
      <c r="I20" s="11"/>
      <c r="J20" s="11"/>
      <c r="K20" s="11"/>
    </row>
    <row r="21" spans="2:11" ht="13.5">
      <c r="B21" s="2" t="s">
        <v>14</v>
      </c>
      <c r="C21" s="21"/>
      <c r="D21" s="24">
        <v>21.67</v>
      </c>
      <c r="E21" s="26">
        <v>21.46</v>
      </c>
      <c r="F21" s="10">
        <f t="shared" si="0"/>
        <v>43.13</v>
      </c>
      <c r="G21" s="19">
        <f t="shared" si="1"/>
        <v>19</v>
      </c>
      <c r="H21" s="10">
        <f t="shared" si="2"/>
        <v>43.13</v>
      </c>
      <c r="I21" s="11"/>
      <c r="J21" s="11"/>
      <c r="K21" s="11"/>
    </row>
    <row r="22" spans="2:11" ht="13.5">
      <c r="B22" s="2" t="s">
        <v>26</v>
      </c>
      <c r="C22" s="21"/>
      <c r="D22" s="24">
        <v>23.12</v>
      </c>
      <c r="E22" s="26">
        <v>23.29</v>
      </c>
      <c r="F22" s="10">
        <f t="shared" si="0"/>
        <v>46.41</v>
      </c>
      <c r="G22" s="19">
        <f t="shared" si="1"/>
        <v>20</v>
      </c>
      <c r="H22" s="10">
        <f t="shared" si="2"/>
        <v>46.41</v>
      </c>
      <c r="I22" s="11"/>
      <c r="J22" s="11"/>
      <c r="K22" s="11"/>
    </row>
    <row r="23" spans="2:11" ht="13.5">
      <c r="B23" s="2" t="s">
        <v>39</v>
      </c>
      <c r="C23" s="21"/>
      <c r="D23" s="24">
        <v>23.39</v>
      </c>
      <c r="E23" s="26">
        <v>23.21</v>
      </c>
      <c r="F23" s="10">
        <f t="shared" si="0"/>
        <v>46.6</v>
      </c>
      <c r="G23" s="19">
        <f t="shared" si="1"/>
        <v>21</v>
      </c>
      <c r="H23" s="10">
        <f t="shared" si="2"/>
        <v>46.6</v>
      </c>
      <c r="I23" s="11"/>
      <c r="J23" s="11"/>
      <c r="K23" s="11"/>
    </row>
    <row r="24" spans="2:11" ht="13.5">
      <c r="B24" s="2" t="s">
        <v>28</v>
      </c>
      <c r="C24" s="21"/>
      <c r="D24" s="24">
        <v>24.15</v>
      </c>
      <c r="E24" s="26">
        <v>23.13</v>
      </c>
      <c r="F24" s="10">
        <f t="shared" si="0"/>
        <v>47.28</v>
      </c>
      <c r="G24" s="19">
        <f t="shared" si="1"/>
        <v>22</v>
      </c>
      <c r="H24" s="10">
        <f t="shared" si="2"/>
        <v>47.28</v>
      </c>
      <c r="I24" s="11"/>
      <c r="J24" s="11"/>
      <c r="K24" s="11"/>
    </row>
    <row r="25" spans="2:11" ht="13.5">
      <c r="B25" s="2" t="s">
        <v>40</v>
      </c>
      <c r="C25" s="21"/>
      <c r="D25" s="24">
        <v>23.54</v>
      </c>
      <c r="E25" s="26">
        <v>24.07</v>
      </c>
      <c r="F25" s="10">
        <f t="shared" si="0"/>
        <v>47.61</v>
      </c>
      <c r="G25" s="19">
        <f t="shared" si="1"/>
        <v>23</v>
      </c>
      <c r="H25" s="10">
        <f t="shared" si="2"/>
        <v>47.61</v>
      </c>
      <c r="I25" s="11"/>
      <c r="J25" s="11"/>
      <c r="K25" s="11"/>
    </row>
    <row r="26" spans="2:11" ht="13.5">
      <c r="B26" s="2" t="s">
        <v>15</v>
      </c>
      <c r="C26" s="21"/>
      <c r="D26" s="24">
        <v>31.98</v>
      </c>
      <c r="E26" s="26">
        <v>21.57</v>
      </c>
      <c r="F26" s="10">
        <f t="shared" si="0"/>
        <v>53.55</v>
      </c>
      <c r="G26" s="19">
        <f t="shared" si="1"/>
        <v>24</v>
      </c>
      <c r="H26" s="10">
        <f t="shared" si="2"/>
        <v>53.55</v>
      </c>
      <c r="I26" s="11"/>
      <c r="J26" s="11"/>
      <c r="K26" s="11"/>
    </row>
    <row r="27" spans="2:11" ht="13.5">
      <c r="B27" s="2" t="s">
        <v>36</v>
      </c>
      <c r="C27" s="21"/>
      <c r="D27" s="24">
        <v>28.21</v>
      </c>
      <c r="E27" s="26">
        <v>27.49</v>
      </c>
      <c r="F27" s="10">
        <f t="shared" si="0"/>
        <v>55.7</v>
      </c>
      <c r="G27" s="19">
        <f t="shared" si="1"/>
        <v>25</v>
      </c>
      <c r="H27" s="10">
        <f t="shared" si="2"/>
        <v>55.7</v>
      </c>
      <c r="I27" s="11"/>
      <c r="J27" s="11"/>
      <c r="K27" s="11"/>
    </row>
    <row r="28" spans="2:11" ht="13.5">
      <c r="B28" s="2" t="s">
        <v>32</v>
      </c>
      <c r="C28" s="21"/>
      <c r="D28" s="24">
        <v>33.38</v>
      </c>
      <c r="E28" s="26">
        <v>32.99</v>
      </c>
      <c r="F28" s="10">
        <f t="shared" si="0"/>
        <v>66.37</v>
      </c>
      <c r="G28" s="19">
        <f t="shared" si="1"/>
        <v>26</v>
      </c>
      <c r="H28" s="10">
        <f t="shared" si="2"/>
        <v>66.37</v>
      </c>
      <c r="I28" s="11"/>
      <c r="J28" s="11"/>
      <c r="K28" s="11"/>
    </row>
    <row r="29" spans="2:11" ht="13.5">
      <c r="B29" s="8" t="s">
        <v>35</v>
      </c>
      <c r="C29" s="21"/>
      <c r="D29" s="24">
        <v>34.55</v>
      </c>
      <c r="E29" s="26">
        <v>33.3</v>
      </c>
      <c r="F29" s="10">
        <f t="shared" si="0"/>
        <v>67.85</v>
      </c>
      <c r="G29" s="19">
        <f t="shared" si="1"/>
        <v>27</v>
      </c>
      <c r="H29" s="10">
        <f t="shared" si="2"/>
        <v>67.85</v>
      </c>
      <c r="I29" s="11"/>
      <c r="J29" s="11"/>
      <c r="K29" s="11"/>
    </row>
    <row r="30" spans="2:11" ht="13.5">
      <c r="B30" s="2" t="s">
        <v>8</v>
      </c>
      <c r="C30" s="21"/>
      <c r="D30" s="24">
        <v>999</v>
      </c>
      <c r="E30" s="26"/>
      <c r="G30" s="19" t="str">
        <f t="shared" si="1"/>
        <v>-</v>
      </c>
      <c r="H30" s="10">
        <f t="shared" si="2"/>
        <v>9999</v>
      </c>
      <c r="I30" s="11"/>
      <c r="J30" s="11"/>
      <c r="K30" s="11"/>
    </row>
    <row r="31" spans="2:11" ht="13.5">
      <c r="B31" s="2" t="s">
        <v>37</v>
      </c>
      <c r="C31" s="21"/>
      <c r="D31" s="24">
        <v>999</v>
      </c>
      <c r="E31" s="26"/>
      <c r="G31" s="19" t="str">
        <f t="shared" si="1"/>
        <v>-</v>
      </c>
      <c r="H31" s="10">
        <f t="shared" si="2"/>
        <v>9999</v>
      </c>
      <c r="I31" s="11"/>
      <c r="J31" s="11"/>
      <c r="K31" s="11"/>
    </row>
    <row r="32" spans="2:11" ht="13.5">
      <c r="B32" s="2" t="s">
        <v>27</v>
      </c>
      <c r="C32" s="21"/>
      <c r="D32" s="24">
        <v>999</v>
      </c>
      <c r="E32" s="26"/>
      <c r="G32" s="19" t="str">
        <f t="shared" si="1"/>
        <v>-</v>
      </c>
      <c r="H32" s="10">
        <f t="shared" si="2"/>
        <v>9999</v>
      </c>
      <c r="I32" s="11"/>
      <c r="J32" s="11"/>
      <c r="K32" s="11"/>
    </row>
    <row r="33" spans="2:11" ht="13.5">
      <c r="B33" s="2" t="s">
        <v>7</v>
      </c>
      <c r="C33" s="21"/>
      <c r="D33" s="24">
        <v>999</v>
      </c>
      <c r="E33" s="26">
        <v>15</v>
      </c>
      <c r="G33" s="19" t="str">
        <f t="shared" si="1"/>
        <v>-</v>
      </c>
      <c r="H33" s="10">
        <f t="shared" si="2"/>
        <v>9999</v>
      </c>
      <c r="I33" s="11"/>
      <c r="J33" s="11"/>
      <c r="K33" s="11"/>
    </row>
    <row r="34" spans="2:11" ht="13.5">
      <c r="B34" s="2" t="s">
        <v>21</v>
      </c>
      <c r="C34" s="22"/>
      <c r="D34" s="24">
        <v>999</v>
      </c>
      <c r="E34" s="26">
        <v>17.65</v>
      </c>
      <c r="G34" s="19" t="str">
        <f t="shared" si="1"/>
        <v>-</v>
      </c>
      <c r="H34" s="10">
        <f t="shared" si="2"/>
        <v>9999</v>
      </c>
      <c r="I34" s="11"/>
      <c r="J34" s="11"/>
      <c r="K34" s="11"/>
    </row>
    <row r="35" spans="2:11" ht="13.5">
      <c r="B35" s="2" t="s">
        <v>29</v>
      </c>
      <c r="C35" s="22"/>
      <c r="D35" s="24">
        <v>999</v>
      </c>
      <c r="E35" s="26">
        <v>17.72</v>
      </c>
      <c r="G35" s="19" t="str">
        <f t="shared" si="1"/>
        <v>-</v>
      </c>
      <c r="H35" s="10">
        <f>IF(F35=0,9999,F35)</f>
        <v>9999</v>
      </c>
      <c r="I35" s="11"/>
      <c r="J35" s="11"/>
      <c r="K35" s="11"/>
    </row>
    <row r="36" spans="2:11" ht="13.5">
      <c r="B36" s="2" t="s">
        <v>3</v>
      </c>
      <c r="C36" s="21"/>
      <c r="D36" s="24">
        <v>999</v>
      </c>
      <c r="E36" s="26">
        <v>18.62</v>
      </c>
      <c r="G36" s="19" t="str">
        <f t="shared" si="1"/>
        <v>-</v>
      </c>
      <c r="H36" s="10">
        <f>IF(F36=0,9999,F36)</f>
        <v>9999</v>
      </c>
      <c r="I36" s="11"/>
      <c r="J36" s="11"/>
      <c r="K36" s="11"/>
    </row>
    <row r="37" spans="2:11" ht="13.5">
      <c r="B37" s="2" t="s">
        <v>25</v>
      </c>
      <c r="C37" s="21"/>
      <c r="D37" s="24">
        <v>999</v>
      </c>
      <c r="E37" s="26">
        <v>23.16</v>
      </c>
      <c r="G37" s="19" t="str">
        <f t="shared" si="1"/>
        <v>-</v>
      </c>
      <c r="H37" s="10">
        <f>IF(F37=0,9999,F37)</f>
        <v>9999</v>
      </c>
      <c r="I37" s="11"/>
      <c r="J37" s="11"/>
      <c r="K37" s="11"/>
    </row>
    <row r="38" spans="2:11" ht="13.5">
      <c r="B38" s="8" t="s">
        <v>34</v>
      </c>
      <c r="C38" s="21"/>
      <c r="D38" s="24">
        <v>31.17</v>
      </c>
      <c r="E38" s="26">
        <v>999</v>
      </c>
      <c r="G38" s="19" t="str">
        <f t="shared" si="1"/>
        <v>-</v>
      </c>
      <c r="H38" s="10">
        <f>IF(F38=0,9999,F38)</f>
        <v>9999</v>
      </c>
      <c r="I38" s="11"/>
      <c r="J38" s="11"/>
      <c r="K38" s="11"/>
    </row>
  </sheetData>
  <printOptions gridLines="1"/>
  <pageMargins left="0.75" right="0.75" top="0.53" bottom="0.64" header="0.5" footer="0.5"/>
  <pageSetup horizontalDpi="300" verticalDpi="300" orientation="portrait" paperSize="9" scale="85" r:id="rId1"/>
  <headerFooter alignWithMargins="0"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Lee</dc:creator>
  <cp:keywords/>
  <dc:description/>
  <cp:lastModifiedBy>SCI</cp:lastModifiedBy>
  <cp:lastPrinted>2007-12-09T10:15:11Z</cp:lastPrinted>
  <dcterms:created xsi:type="dcterms:W3CDTF">2003-10-01T06:00:29Z</dcterms:created>
  <dcterms:modified xsi:type="dcterms:W3CDTF">2010-03-09T11:30:16Z</dcterms:modified>
  <cp:category/>
  <cp:version/>
  <cp:contentType/>
  <cp:contentStatus/>
</cp:coreProperties>
</file>